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600" windowHeight="11760"/>
  </bookViews>
  <sheets>
    <sheet name="VAN14002511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F26" i="2" l="1"/>
  <c r="F27" i="2"/>
  <c r="F28" i="2"/>
  <c r="F29" i="2"/>
  <c r="E19" i="2"/>
  <c r="E20" i="2"/>
  <c r="E21" i="2"/>
  <c r="E22" i="2"/>
  <c r="E23" i="2"/>
  <c r="E24" i="2"/>
  <c r="E18" i="2"/>
  <c r="F19" i="2"/>
  <c r="F20" i="2"/>
  <c r="F21" i="2"/>
  <c r="F22" i="2"/>
  <c r="F23" i="2"/>
  <c r="F24" i="2"/>
  <c r="F18" i="2"/>
</calcChain>
</file>

<file path=xl/sharedStrings.xml><?xml version="1.0" encoding="utf-8"?>
<sst xmlns="http://schemas.openxmlformats.org/spreadsheetml/2006/main" count="2155" uniqueCount="214">
  <si>
    <t>Bureau Veritas Commodities Canada Ltd.</t>
  </si>
  <si>
    <t>Final Report</t>
  </si>
  <si>
    <t>Client:</t>
  </si>
  <si>
    <t>NRCan-GSC</t>
  </si>
  <si>
    <t>File Created:</t>
  </si>
  <si>
    <t>Job Number:</t>
  </si>
  <si>
    <t>VAN14002511</t>
  </si>
  <si>
    <t>Number of Samples:</t>
  </si>
  <si>
    <t>Project:</t>
  </si>
  <si>
    <t>Shipment ID:</t>
  </si>
  <si>
    <t>NRCan-07M052461W/001</t>
  </si>
  <si>
    <t>P.O. Number:</t>
  </si>
  <si>
    <t>Received:</t>
  </si>
  <si>
    <t>Method</t>
  </si>
  <si>
    <t>LF200</t>
  </si>
  <si>
    <t>TC000</t>
  </si>
  <si>
    <t>AQ200</t>
  </si>
  <si>
    <t>Analyte</t>
  </si>
  <si>
    <t>SiO2</t>
  </si>
  <si>
    <t>Al2O3</t>
  </si>
  <si>
    <t>Fe2O3</t>
  </si>
  <si>
    <t>MgO</t>
  </si>
  <si>
    <t>CaO</t>
  </si>
  <si>
    <t>Na2O</t>
  </si>
  <si>
    <t>K2O</t>
  </si>
  <si>
    <t>TiO2</t>
  </si>
  <si>
    <t>P2O5</t>
  </si>
  <si>
    <t>MnO</t>
  </si>
  <si>
    <t>Cr2O3</t>
  </si>
  <si>
    <t>Ni</t>
  </si>
  <si>
    <t>Sc</t>
  </si>
  <si>
    <t>LOI</t>
  </si>
  <si>
    <t>Sum</t>
  </si>
  <si>
    <t>Ba</t>
  </si>
  <si>
    <t>Be</t>
  </si>
  <si>
    <t>Co</t>
  </si>
  <si>
    <t>Cs</t>
  </si>
  <si>
    <t>Ga</t>
  </si>
  <si>
    <t>Hf</t>
  </si>
  <si>
    <t>Nb</t>
  </si>
  <si>
    <t>Rb</t>
  </si>
  <si>
    <t>Sn</t>
  </si>
  <si>
    <t>Sr</t>
  </si>
  <si>
    <t>Ta</t>
  </si>
  <si>
    <t>Th</t>
  </si>
  <si>
    <t>U</t>
  </si>
  <si>
    <t>V</t>
  </si>
  <si>
    <t>W</t>
  </si>
  <si>
    <t>Zr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</si>
  <si>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</si>
  <si>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</si>
  <si>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</si>
  <si>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</si>
  <si>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</si>
  <si>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</si>
  <si>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</si>
  <si>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</si>
  <si>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</si>
  <si>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</si>
  <si>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</si>
  <si>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</si>
  <si>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</si>
  <si>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</si>
  <si>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</si>
  <si>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TOT/C</t>
  </si>
  <si>
    <t>TOT/S</t>
  </si>
  <si>
    <t>Mo</t>
  </si>
  <si>
    <t>Cu</t>
  </si>
  <si>
    <t>Pb</t>
  </si>
  <si>
    <t>Zn</t>
  </si>
  <si>
    <t>As</t>
  </si>
  <si>
    <t>Cd</t>
  </si>
  <si>
    <t>Sb</t>
  </si>
  <si>
    <t>Bi</t>
  </si>
  <si>
    <t>Ag</t>
  </si>
  <si>
    <t>Au</t>
  </si>
  <si>
    <t>Hg</t>
  </si>
  <si>
    <t>Tl</t>
  </si>
  <si>
    <t>Se</t>
  </si>
  <si>
    <t>Unit</t>
  </si>
  <si>
    <t>%</t>
  </si>
  <si>
    <t>PPM</t>
  </si>
  <si>
    <t>PPB</t>
  </si>
  <si>
    <t>MDL</t>
  </si>
  <si>
    <t>Type</t>
  </si>
  <si>
    <t>Rock Chip</t>
  </si>
  <si>
    <t>&lt;0.01</t>
  </si>
  <si>
    <t>&lt;20</t>
  </si>
  <si>
    <t>&lt;1</t>
  </si>
  <si>
    <t>&lt;0.5</t>
  </si>
  <si>
    <t>&lt;0.1</t>
  </si>
  <si>
    <t>&lt;0.002</t>
  </si>
  <si>
    <t>&lt;8</t>
  </si>
  <si>
    <t>&lt;0.2</t>
  </si>
  <si>
    <t>&lt;0.02</t>
  </si>
  <si>
    <t>&lt;0.05</t>
  </si>
  <si>
    <t>&lt;0.04</t>
  </si>
  <si>
    <t>&lt;0.3</t>
  </si>
  <si>
    <t>&lt;0.03</t>
  </si>
  <si>
    <t>D-50 ICP 1427.3</t>
  </si>
  <si>
    <t>D-50 ICP 1431.8</t>
  </si>
  <si>
    <t>D-50 ICP 1434.3</t>
  </si>
  <si>
    <t>D-50 ICP 1438.9</t>
  </si>
  <si>
    <t>D-50 ICP 1441.8</t>
  </si>
  <si>
    <t>D-50 ICP 1446.4</t>
  </si>
  <si>
    <t>D-50 ICP 1449.3</t>
  </si>
  <si>
    <t>D-50 ICP 1453</t>
  </si>
  <si>
    <t>D-50 ICP 1456.5</t>
  </si>
  <si>
    <t>D-50 ICP 1460.6</t>
  </si>
  <si>
    <t>D-50 ICP 1463.6</t>
  </si>
  <si>
    <t>D-50 ICP 1468.1</t>
  </si>
  <si>
    <t>D-50 ICP 1471.6</t>
  </si>
  <si>
    <t>D-50 ICP 1474.7</t>
  </si>
  <si>
    <t>D-50 ICP 1481.4</t>
  </si>
  <si>
    <t>D-50 ICP 1484</t>
  </si>
  <si>
    <t>D-50 ICP 1488.3</t>
  </si>
  <si>
    <t>D-50 ICP 1491.5</t>
  </si>
  <si>
    <t>D-50 ICP 1496.4</t>
  </si>
  <si>
    <t>D-50 ICP 1498.7</t>
  </si>
  <si>
    <t>D-50 ICP 1502.5</t>
  </si>
  <si>
    <t>D-50 ICP 1506.2</t>
  </si>
  <si>
    <t>D-50 ICP 1526.6</t>
  </si>
  <si>
    <t>D-50 ICP 1529</t>
  </si>
  <si>
    <t>D-50 ICP 1530</t>
  </si>
  <si>
    <t>D-50 ICP 1531</t>
  </si>
  <si>
    <t>D-50 ICP 1532.1</t>
  </si>
  <si>
    <t>D-50 ICP 1533.8</t>
  </si>
  <si>
    <t>D-50 ICP 1534.8</t>
  </si>
  <si>
    <t>D-50 ICP 1536</t>
  </si>
  <si>
    <t>D-50 ICP 1539.6</t>
  </si>
  <si>
    <t>D-50 ICP 1543.8</t>
  </si>
  <si>
    <t>D-50 ICP 1549.4</t>
  </si>
  <si>
    <t>D-50 ICP 1555.7</t>
  </si>
  <si>
    <t>D-50 ICP 1558.3</t>
  </si>
  <si>
    <t>D-50 ICP 1559.3</t>
  </si>
  <si>
    <t>D-50 ICP 1560.7</t>
  </si>
  <si>
    <t>D-50 ICP 1562</t>
  </si>
  <si>
    <t>D-50 ICP 1564.7</t>
  </si>
  <si>
    <t>D-50 ICP 1767.2</t>
  </si>
  <si>
    <t>D-50 ICP 1776</t>
  </si>
  <si>
    <t>D-50 ICP 1782.3</t>
  </si>
  <si>
    <t>D-50 ICP 1792.8</t>
  </si>
  <si>
    <t>D-50 ICP 1798.3</t>
  </si>
  <si>
    <t>D-50 ICP 1805.1</t>
  </si>
  <si>
    <t>D-50 ICP 1809</t>
  </si>
  <si>
    <t>D-50 ICP 1813.7</t>
  </si>
  <si>
    <t>D-50 ICP 1818.1</t>
  </si>
  <si>
    <t>D-50 ICP 1824.4</t>
  </si>
  <si>
    <t>D-50 ICP 1832.4</t>
  </si>
  <si>
    <t>D-50 ICP 1838.7</t>
  </si>
  <si>
    <t>D-50 ICP 1846.5</t>
  </si>
  <si>
    <t>D-50 ICP 1852.8</t>
  </si>
  <si>
    <t>D-50 ICP 1859.6</t>
  </si>
  <si>
    <t>D-50 ICP 1862.1</t>
  </si>
  <si>
    <t>D-50 ICP 1865.2</t>
  </si>
  <si>
    <t>D-50 ICP 1865.7</t>
  </si>
  <si>
    <t>D-50 ICP 1866.7</t>
  </si>
  <si>
    <t>D-50 ICP 1871.3</t>
  </si>
  <si>
    <t>D-50 ICP 1875.7</t>
  </si>
  <si>
    <t>D-50 ICP 1877.1</t>
  </si>
  <si>
    <t>D-50 ICP 1878.1</t>
  </si>
  <si>
    <t>D-50 ICP 1879.1</t>
  </si>
  <si>
    <t>D-50 ICP 1880.3</t>
  </si>
  <si>
    <t>D-50 ICP 1881.7</t>
  </si>
  <si>
    <t>D-50 ICP 1882.8</t>
  </si>
  <si>
    <t>D-50 ICP 1889.9</t>
  </si>
  <si>
    <t>D-50 ICP 1903.4</t>
  </si>
  <si>
    <t>D-50 ICP 1907.7</t>
  </si>
  <si>
    <t>D-50 ICP 1913</t>
  </si>
  <si>
    <t>D-50 ICP 1920.3</t>
  </si>
  <si>
    <t>D-50 ICP 1931.8</t>
  </si>
  <si>
    <t>D-50 ICP 1942.9</t>
  </si>
  <si>
    <t>D-50 ICP 1950</t>
  </si>
  <si>
    <t>D-50 ICP 1958.3</t>
  </si>
  <si>
    <t>D-50 ICP 1967.3</t>
  </si>
  <si>
    <t>D-50 ICP 1969.5</t>
  </si>
  <si>
    <t>D-50 ICP 1970.2</t>
  </si>
  <si>
    <t>D-50 ICP 1973.8</t>
  </si>
  <si>
    <t>D-50 ICP 1982.3</t>
  </si>
  <si>
    <t>D-50 ICP 1992.2</t>
  </si>
  <si>
    <t>D-50 ICP 2001</t>
  </si>
  <si>
    <t>D-50 ICP 2010</t>
  </si>
  <si>
    <t>Pulp Duplicates</t>
  </si>
  <si>
    <t>REP</t>
  </si>
  <si>
    <t>Reference Materials</t>
  </si>
  <si>
    <t>STD GS311-1</t>
  </si>
  <si>
    <t>STD</t>
  </si>
  <si>
    <t>STD GS910-4</t>
  </si>
  <si>
    <t>STD DS10</t>
  </si>
  <si>
    <t>STD OREAS45EA</t>
  </si>
  <si>
    <t>STD SO-18</t>
  </si>
  <si>
    <t>BLK</t>
  </si>
  <si>
    <t>Prep Wash</t>
  </si>
  <si>
    <t>G1</t>
  </si>
  <si>
    <t>Prep Blank</t>
  </si>
  <si>
    <t>Stratigraphy</t>
  </si>
  <si>
    <t>Imperial Formation</t>
  </si>
  <si>
    <t>Hume Formation</t>
  </si>
  <si>
    <t>MD, ft</t>
  </si>
  <si>
    <t>MD, m</t>
  </si>
  <si>
    <t>MAX</t>
  </si>
  <si>
    <t>90th PERCENTILE</t>
  </si>
  <si>
    <t>AVERAGE</t>
  </si>
  <si>
    <t>MEDIAN</t>
  </si>
  <si>
    <t>IQM</t>
  </si>
  <si>
    <t>SKEWNESS</t>
  </si>
  <si>
    <t>STDEV</t>
  </si>
  <si>
    <t>Shield to Selwyn Basin, Mackenzie, GEM</t>
  </si>
  <si>
    <t>Horn River Group (undivided)</t>
  </si>
  <si>
    <t>Before depth-recovery correction</t>
  </si>
  <si>
    <t>Landry Formation</t>
  </si>
  <si>
    <t>Sample*</t>
  </si>
  <si>
    <t>*Core # 4 (1489-1531 ft MD) has been sampled for geochemistry before depth correction to recovered thickness, and sample IDs reflect uncorrected depths.</t>
  </si>
  <si>
    <t>Appendix 1.  Bulk geochemical data for Ebbutt D-50 well. Data departure criteria in all appendices are given in bold: MAX stands for maximum values, IQM for the interquartile mean (between 25th and 75th percentile), and STDEV for standard square deviation.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</si>
</sst>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 Cyr"/>
    </font>
    <font>
      <b/>
      <sz val="11"/>
      <color rgb="FF1F497D"/>
      <name val="Calibri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15" fontId="0" fillId="0" borderId="0" xfId="0" applyNumberFormat="1"/>
    <xf numFmtId="0" fontId="16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6" fillId="0" borderId="11" xfId="0" applyFont="1" applyBorder="1"/>
    <xf numFmtId="0" fontId="0" fillId="0" borderId="16" xfId="0" applyBorder="1"/>
    <xf numFmtId="0" fontId="16" fillId="0" borderId="0" xfId="0" applyFont="1" applyBorder="1"/>
    <xf numFmtId="0" fontId="0" fillId="0" borderId="0" xfId="0" applyBorder="1"/>
    <xf numFmtId="0" fontId="0" fillId="0" borderId="17" xfId="0" applyBorder="1"/>
    <xf numFmtId="0" fontId="0" fillId="0" borderId="11" xfId="0" applyFont="1" applyBorder="1"/>
    <xf numFmtId="0" fontId="0" fillId="0" borderId="0" xfId="0" applyFont="1" applyBorder="1"/>
    <xf numFmtId="0" fontId="0" fillId="0" borderId="0" xfId="0" applyFont="1" applyFill="1" applyBorder="1"/>
    <xf numFmtId="0" fontId="16" fillId="0" borderId="0" xfId="0" applyFont="1" applyFill="1" applyBorder="1"/>
    <xf numFmtId="0" fontId="18" fillId="0" borderId="0" xfId="0" applyFont="1" applyBorder="1"/>
    <xf numFmtId="0" fontId="19" fillId="0" borderId="0" xfId="0" applyFont="1" applyBorder="1" applyAlignment="1">
      <alignment vertical="center"/>
    </xf>
    <xf numFmtId="0" fontId="16" fillId="0" borderId="14" xfId="0" applyFont="1" applyFill="1" applyBorder="1"/>
    <xf numFmtId="0" fontId="18" fillId="0" borderId="14" xfId="0" applyFont="1" applyBorder="1"/>
    <xf numFmtId="0" fontId="16" fillId="0" borderId="16" xfId="0" applyFont="1" applyFill="1" applyBorder="1"/>
    <xf numFmtId="0" fontId="18" fillId="0" borderId="17" xfId="0" applyFont="1" applyBorder="1"/>
    <xf numFmtId="0" fontId="16" fillId="0" borderId="0" xfId="0" applyFont="1" applyFill="1"/>
    <xf numFmtId="0" fontId="16" fillId="0" borderId="17" xfId="0" applyFont="1" applyBorder="1"/>
    <xf numFmtId="0" fontId="19" fillId="0" borderId="17" xfId="0" applyFont="1" applyBorder="1" applyAlignment="1">
      <alignment vertical="center"/>
    </xf>
    <xf numFmtId="0" fontId="16" fillId="0" borderId="13" xfId="0" applyFont="1" applyFill="1" applyBorder="1"/>
    <xf numFmtId="0" fontId="18" fillId="0" borderId="15" xfId="0" applyFont="1" applyBorder="1"/>
    <xf numFmtId="164" fontId="0" fillId="0" borderId="0" xfId="0" applyNumberForma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06"/>
  <sheetViews>
    <sheetView tabSelected="1" zoomScale="70" zoomScaleNormal="70" workbookViewId="0">
      <pane xSplit="4" topLeftCell="E1" activePane="topRight" state="frozenSplit"/>
      <selection pane="topRight" activeCell="K1" sqref="K1"/>
    </sheetView>
  </sheetViews>
  <sheetFormatPr defaultRowHeight="15" x14ac:dyDescent="0.25"/>
  <cols>
    <col min="1" max="2" width="15.7109375" customWidth="1"/>
    <col min="3" max="4" width="9" customWidth="1"/>
  </cols>
  <sheetData>
    <row r="1" spans="1:67" ht="15.75" x14ac:dyDescent="0.25">
      <c r="A1" t="s">
        <v>0</v>
      </c>
      <c r="I1" t="s">
        <v>1</v>
      </c>
      <c r="K1" s="27" t="s">
        <v>213</v>
      </c>
    </row>
    <row r="2" spans="1:67" x14ac:dyDescent="0.25">
      <c r="A2" t="s">
        <v>2</v>
      </c>
      <c r="E2" t="s">
        <v>3</v>
      </c>
    </row>
    <row r="3" spans="1:67" x14ac:dyDescent="0.25">
      <c r="A3" t="s">
        <v>4</v>
      </c>
      <c r="E3" s="1">
        <v>41898</v>
      </c>
    </row>
    <row r="4" spans="1:67" x14ac:dyDescent="0.25">
      <c r="A4" t="s">
        <v>5</v>
      </c>
      <c r="E4" t="s">
        <v>6</v>
      </c>
    </row>
    <row r="5" spans="1:67" x14ac:dyDescent="0.25">
      <c r="A5" t="s">
        <v>7</v>
      </c>
      <c r="E5">
        <v>183</v>
      </c>
    </row>
    <row r="6" spans="1:67" x14ac:dyDescent="0.25">
      <c r="A6" t="s">
        <v>8</v>
      </c>
      <c r="E6" t="s">
        <v>207</v>
      </c>
    </row>
    <row r="7" spans="1:67" x14ac:dyDescent="0.25">
      <c r="A7" t="s">
        <v>9</v>
      </c>
      <c r="E7" t="s">
        <v>10</v>
      </c>
    </row>
    <row r="8" spans="1:67" x14ac:dyDescent="0.25">
      <c r="A8" t="s">
        <v>11</v>
      </c>
      <c r="E8">
        <v>3000555844</v>
      </c>
    </row>
    <row r="9" spans="1:67" x14ac:dyDescent="0.25">
      <c r="A9" t="s">
        <v>12</v>
      </c>
      <c r="E9" s="1">
        <v>41856</v>
      </c>
    </row>
    <row r="11" spans="1:67" x14ac:dyDescent="0.25">
      <c r="B11" s="2" t="s">
        <v>195</v>
      </c>
      <c r="C11" s="2"/>
      <c r="D11" s="2"/>
      <c r="E11" t="s">
        <v>13</v>
      </c>
      <c r="F11" t="s">
        <v>14</v>
      </c>
      <c r="G11" t="s">
        <v>14</v>
      </c>
      <c r="H11" t="s">
        <v>14</v>
      </c>
      <c r="I11" t="s">
        <v>14</v>
      </c>
      <c r="J11" t="s">
        <v>14</v>
      </c>
      <c r="K11" t="s">
        <v>14</v>
      </c>
      <c r="L11" t="s">
        <v>14</v>
      </c>
      <c r="M11" t="s">
        <v>14</v>
      </c>
      <c r="N11" t="s">
        <v>14</v>
      </c>
      <c r="O11" t="s">
        <v>14</v>
      </c>
      <c r="P11" t="s">
        <v>14</v>
      </c>
      <c r="Q11" t="s">
        <v>14</v>
      </c>
      <c r="R11" t="s">
        <v>14</v>
      </c>
      <c r="S11" t="s">
        <v>14</v>
      </c>
      <c r="T11" t="s">
        <v>14</v>
      </c>
      <c r="U11" t="s">
        <v>14</v>
      </c>
      <c r="V11" t="s">
        <v>14</v>
      </c>
      <c r="W11" t="s">
        <v>14</v>
      </c>
      <c r="X11" t="s">
        <v>14</v>
      </c>
      <c r="Y11" t="s">
        <v>14</v>
      </c>
      <c r="Z11" t="s">
        <v>14</v>
      </c>
      <c r="AA11" t="s">
        <v>14</v>
      </c>
      <c r="AB11" t="s">
        <v>14</v>
      </c>
      <c r="AC11" t="s">
        <v>14</v>
      </c>
      <c r="AD11" t="s">
        <v>14</v>
      </c>
      <c r="AE11" t="s">
        <v>14</v>
      </c>
      <c r="AF11" t="s">
        <v>14</v>
      </c>
      <c r="AG11" t="s">
        <v>14</v>
      </c>
      <c r="AH11" t="s">
        <v>14</v>
      </c>
      <c r="AI11" t="s">
        <v>14</v>
      </c>
      <c r="AJ11" t="s">
        <v>14</v>
      </c>
      <c r="AK11" t="s">
        <v>14</v>
      </c>
      <c r="AL11" t="s">
        <v>14</v>
      </c>
      <c r="AM11" t="s">
        <v>14</v>
      </c>
      <c r="AN11" t="s">
        <v>14</v>
      </c>
      <c r="AO11" t="s">
        <v>14</v>
      </c>
      <c r="AP11" t="s">
        <v>14</v>
      </c>
      <c r="AQ11" t="s">
        <v>14</v>
      </c>
      <c r="AR11" t="s">
        <v>14</v>
      </c>
      <c r="AS11" t="s">
        <v>14</v>
      </c>
      <c r="AT11" t="s">
        <v>14</v>
      </c>
      <c r="AU11" t="s">
        <v>14</v>
      </c>
      <c r="AV11" t="s">
        <v>14</v>
      </c>
      <c r="AW11" t="s">
        <v>14</v>
      </c>
      <c r="AX11" t="s">
        <v>14</v>
      </c>
      <c r="AY11" t="s">
        <v>14</v>
      </c>
      <c r="AZ11" t="s">
        <v>15</v>
      </c>
      <c r="BA11" t="s">
        <v>15</v>
      </c>
      <c r="BB11" t="s">
        <v>16</v>
      </c>
      <c r="BC11" t="s">
        <v>16</v>
      </c>
      <c r="BD11" t="s">
        <v>16</v>
      </c>
      <c r="BE11" t="s">
        <v>16</v>
      </c>
      <c r="BF11" t="s">
        <v>16</v>
      </c>
      <c r="BG11" t="s">
        <v>16</v>
      </c>
      <c r="BH11" t="s">
        <v>16</v>
      </c>
      <c r="BI11" t="s">
        <v>16</v>
      </c>
      <c r="BJ11" t="s">
        <v>16</v>
      </c>
      <c r="BK11" t="s">
        <v>16</v>
      </c>
      <c r="BL11" t="s">
        <v>16</v>
      </c>
      <c r="BM11" t="s">
        <v>16</v>
      </c>
      <c r="BN11" t="s">
        <v>16</v>
      </c>
      <c r="BO11" t="s">
        <v>16</v>
      </c>
    </row>
    <row r="12" spans="1:67" x14ac:dyDescent="0.25">
      <c r="E12" t="s">
        <v>17</v>
      </c>
      <c r="F12" t="s">
        <v>18</v>
      </c>
      <c r="G12" t="s">
        <v>19</v>
      </c>
      <c r="H12" t="s">
        <v>20</v>
      </c>
      <c r="I12" t="s">
        <v>21</v>
      </c>
      <c r="J12" t="s">
        <v>22</v>
      </c>
      <c r="K12" t="s">
        <v>23</v>
      </c>
      <c r="L12" t="s">
        <v>24</v>
      </c>
      <c r="M12" t="s">
        <v>25</v>
      </c>
      <c r="N12" t="s">
        <v>26</v>
      </c>
      <c r="O12" t="s">
        <v>27</v>
      </c>
      <c r="P12" t="s">
        <v>28</v>
      </c>
      <c r="Q12" t="s">
        <v>29</v>
      </c>
      <c r="R12" t="s">
        <v>30</v>
      </c>
      <c r="S12" t="s">
        <v>31</v>
      </c>
      <c r="T12" t="s">
        <v>32</v>
      </c>
      <c r="U12" t="s">
        <v>33</v>
      </c>
      <c r="V12" t="s">
        <v>34</v>
      </c>
      <c r="W12" t="s">
        <v>35</v>
      </c>
      <c r="X12" t="s">
        <v>36</v>
      </c>
      <c r="Y12" t="s">
        <v>37</v>
      </c>
      <c r="Z12" t="s">
        <v>38</v>
      </c>
      <c r="AA12" t="s">
        <v>39</v>
      </c>
      <c r="AB12" t="s">
        <v>40</v>
      </c>
      <c r="AC12" t="s">
        <v>41</v>
      </c>
      <c r="AD12" t="s">
        <v>42</v>
      </c>
      <c r="AE12" t="s">
        <v>43</v>
      </c>
      <c r="AF12" t="s">
        <v>44</v>
      </c>
      <c r="AG12" t="s">
        <v>45</v>
      </c>
      <c r="AH12" t="s">
        <v>46</v>
      </c>
      <c r="AI12" t="s">
        <v>47</v>
      </c>
      <c r="AJ12" t="s">
        <v>48</v>
      </c>
      <c r="AK12" t="s">
        <v>49</v>
      </c>
      <c r="AL12" t="s">
        <v>50</v>
      </c>
      <c r="AM12" t="s">
        <v>51</v>
      </c>
      <c r="AN12" t="s">
        <v>52</v>
      </c>
      <c r="AO12" t="s">
        <v>53</v>
      </c>
      <c r="AP12" t="s">
        <v>54</v>
      </c>
      <c r="AQ12" t="s">
        <v>55</v>
      </c>
      <c r="AR12" t="s">
        <v>56</v>
      </c>
      <c r="AS12" t="s">
        <v>57</v>
      </c>
      <c r="AT12" t="s">
        <v>58</v>
      </c>
      <c r="AU12" t="s">
        <v>59</v>
      </c>
      <c r="AV12" t="s">
        <v>60</v>
      </c>
      <c r="AW12" t="s">
        <v>61</v>
      </c>
      <c r="AX12" t="s">
        <v>62</v>
      </c>
      <c r="AY12" t="s">
        <v>63</v>
      </c>
      <c r="AZ12" t="s">
        <v>64</v>
      </c>
      <c r="BA12" t="s">
        <v>65</v>
      </c>
      <c r="BB12" t="s">
        <v>66</v>
      </c>
      <c r="BC12" t="s">
        <v>67</v>
      </c>
      <c r="BD12" t="s">
        <v>68</v>
      </c>
      <c r="BE12" t="s">
        <v>69</v>
      </c>
      <c r="BF12" t="s">
        <v>29</v>
      </c>
      <c r="BG12" t="s">
        <v>70</v>
      </c>
      <c r="BH12" t="s">
        <v>71</v>
      </c>
      <c r="BI12" t="s">
        <v>72</v>
      </c>
      <c r="BJ12" t="s">
        <v>73</v>
      </c>
      <c r="BK12" t="s">
        <v>74</v>
      </c>
      <c r="BL12" t="s">
        <v>75</v>
      </c>
      <c r="BM12" t="s">
        <v>76</v>
      </c>
      <c r="BN12" t="s">
        <v>77</v>
      </c>
      <c r="BO12" t="s">
        <v>78</v>
      </c>
    </row>
    <row r="13" spans="1:67" x14ac:dyDescent="0.25">
      <c r="E13" t="s">
        <v>79</v>
      </c>
      <c r="F13" t="s">
        <v>80</v>
      </c>
      <c r="G13" t="s">
        <v>80</v>
      </c>
      <c r="H13" t="s">
        <v>80</v>
      </c>
      <c r="I13" t="s">
        <v>80</v>
      </c>
      <c r="J13" t="s">
        <v>80</v>
      </c>
      <c r="K13" t="s">
        <v>80</v>
      </c>
      <c r="L13" t="s">
        <v>80</v>
      </c>
      <c r="M13" t="s">
        <v>80</v>
      </c>
      <c r="N13" t="s">
        <v>80</v>
      </c>
      <c r="O13" t="s">
        <v>80</v>
      </c>
      <c r="P13" t="s">
        <v>80</v>
      </c>
      <c r="Q13" t="s">
        <v>81</v>
      </c>
      <c r="R13" t="s">
        <v>81</v>
      </c>
      <c r="S13" t="s">
        <v>80</v>
      </c>
      <c r="T13" t="s">
        <v>80</v>
      </c>
      <c r="U13" t="s">
        <v>81</v>
      </c>
      <c r="V13" t="s">
        <v>81</v>
      </c>
      <c r="W13" t="s">
        <v>81</v>
      </c>
      <c r="X13" t="s">
        <v>81</v>
      </c>
      <c r="Y13" t="s">
        <v>81</v>
      </c>
      <c r="Z13" t="s">
        <v>81</v>
      </c>
      <c r="AA13" t="s">
        <v>81</v>
      </c>
      <c r="AB13" t="s">
        <v>81</v>
      </c>
      <c r="AC13" t="s">
        <v>81</v>
      </c>
      <c r="AD13" t="s">
        <v>81</v>
      </c>
      <c r="AE13" t="s">
        <v>81</v>
      </c>
      <c r="AF13" t="s">
        <v>81</v>
      </c>
      <c r="AG13" t="s">
        <v>81</v>
      </c>
      <c r="AH13" t="s">
        <v>81</v>
      </c>
      <c r="AI13" t="s">
        <v>81</v>
      </c>
      <c r="AJ13" t="s">
        <v>81</v>
      </c>
      <c r="AK13" t="s">
        <v>81</v>
      </c>
      <c r="AL13" t="s">
        <v>81</v>
      </c>
      <c r="AM13" t="s">
        <v>81</v>
      </c>
      <c r="AN13" t="s">
        <v>81</v>
      </c>
      <c r="AO13" t="s">
        <v>81</v>
      </c>
      <c r="AP13" t="s">
        <v>81</v>
      </c>
      <c r="AQ13" t="s">
        <v>81</v>
      </c>
      <c r="AR13" t="s">
        <v>81</v>
      </c>
      <c r="AS13" t="s">
        <v>81</v>
      </c>
      <c r="AT13" t="s">
        <v>81</v>
      </c>
      <c r="AU13" t="s">
        <v>81</v>
      </c>
      <c r="AV13" t="s">
        <v>81</v>
      </c>
      <c r="AW13" t="s">
        <v>81</v>
      </c>
      <c r="AX13" t="s">
        <v>81</v>
      </c>
      <c r="AY13" t="s">
        <v>81</v>
      </c>
      <c r="AZ13" t="s">
        <v>80</v>
      </c>
      <c r="BA13" t="s">
        <v>80</v>
      </c>
      <c r="BB13" t="s">
        <v>81</v>
      </c>
      <c r="BC13" t="s">
        <v>81</v>
      </c>
      <c r="BD13" t="s">
        <v>81</v>
      </c>
      <c r="BE13" t="s">
        <v>81</v>
      </c>
      <c r="BF13" t="s">
        <v>81</v>
      </c>
      <c r="BG13" t="s">
        <v>81</v>
      </c>
      <c r="BH13" t="s">
        <v>81</v>
      </c>
      <c r="BI13" t="s">
        <v>81</v>
      </c>
      <c r="BJ13" t="s">
        <v>81</v>
      </c>
      <c r="BK13" t="s">
        <v>81</v>
      </c>
      <c r="BL13" t="s">
        <v>82</v>
      </c>
      <c r="BM13" t="s">
        <v>81</v>
      </c>
      <c r="BN13" t="s">
        <v>81</v>
      </c>
      <c r="BO13" t="s">
        <v>81</v>
      </c>
    </row>
    <row r="14" spans="1:67" x14ac:dyDescent="0.25">
      <c r="C14" t="s">
        <v>199</v>
      </c>
      <c r="D14" t="s">
        <v>198</v>
      </c>
      <c r="E14" t="s">
        <v>83</v>
      </c>
      <c r="F14">
        <v>0.01</v>
      </c>
      <c r="G14">
        <v>0.01</v>
      </c>
      <c r="H14">
        <v>0.04</v>
      </c>
      <c r="I14">
        <v>0.01</v>
      </c>
      <c r="J14">
        <v>0.01</v>
      </c>
      <c r="K14">
        <v>0.01</v>
      </c>
      <c r="L14">
        <v>0.01</v>
      </c>
      <c r="M14">
        <v>0.01</v>
      </c>
      <c r="N14">
        <v>0.01</v>
      </c>
      <c r="O14">
        <v>0.01</v>
      </c>
      <c r="P14">
        <v>2E-3</v>
      </c>
      <c r="Q14">
        <v>20</v>
      </c>
      <c r="R14">
        <v>1</v>
      </c>
      <c r="S14">
        <v>-5.0999999999999996</v>
      </c>
      <c r="T14">
        <v>0.01</v>
      </c>
      <c r="U14">
        <v>1</v>
      </c>
      <c r="V14">
        <v>1</v>
      </c>
      <c r="W14">
        <v>0.2</v>
      </c>
      <c r="X14">
        <v>0.1</v>
      </c>
      <c r="Y14">
        <v>0.5</v>
      </c>
      <c r="Z14">
        <v>0.1</v>
      </c>
      <c r="AA14">
        <v>0.1</v>
      </c>
      <c r="AB14">
        <v>0.1</v>
      </c>
      <c r="AC14">
        <v>1</v>
      </c>
      <c r="AD14">
        <v>0.5</v>
      </c>
      <c r="AE14">
        <v>0.1</v>
      </c>
      <c r="AF14">
        <v>0.2</v>
      </c>
      <c r="AG14">
        <v>0.1</v>
      </c>
      <c r="AH14">
        <v>8</v>
      </c>
      <c r="AI14">
        <v>0.5</v>
      </c>
      <c r="AJ14">
        <v>0.1</v>
      </c>
      <c r="AK14">
        <v>0.1</v>
      </c>
      <c r="AL14">
        <v>0.1</v>
      </c>
      <c r="AM14">
        <v>0.1</v>
      </c>
      <c r="AN14">
        <v>0.02</v>
      </c>
      <c r="AO14">
        <v>0.3</v>
      </c>
      <c r="AP14">
        <v>0.05</v>
      </c>
      <c r="AQ14">
        <v>0.02</v>
      </c>
      <c r="AR14">
        <v>0.05</v>
      </c>
      <c r="AS14">
        <v>0.01</v>
      </c>
      <c r="AT14">
        <v>0.05</v>
      </c>
      <c r="AU14">
        <v>0.02</v>
      </c>
      <c r="AV14">
        <v>0.03</v>
      </c>
      <c r="AW14">
        <v>0.01</v>
      </c>
      <c r="AX14">
        <v>0.05</v>
      </c>
      <c r="AY14">
        <v>0.01</v>
      </c>
      <c r="AZ14">
        <v>0.02</v>
      </c>
      <c r="BA14">
        <v>0.02</v>
      </c>
      <c r="BB14">
        <v>0.1</v>
      </c>
      <c r="BC14">
        <v>0.1</v>
      </c>
      <c r="BD14">
        <v>0.1</v>
      </c>
      <c r="BE14">
        <v>1</v>
      </c>
      <c r="BF14">
        <v>0.1</v>
      </c>
      <c r="BG14">
        <v>0.5</v>
      </c>
      <c r="BH14">
        <v>0.1</v>
      </c>
      <c r="BI14">
        <v>0.1</v>
      </c>
      <c r="BJ14">
        <v>0.1</v>
      </c>
      <c r="BK14">
        <v>0.1</v>
      </c>
      <c r="BL14">
        <v>0.5</v>
      </c>
      <c r="BM14">
        <v>0.01</v>
      </c>
      <c r="BN14">
        <v>0.1</v>
      </c>
      <c r="BO14">
        <v>0.5</v>
      </c>
    </row>
    <row r="15" spans="1:67" ht="15.75" thickBot="1" x14ac:dyDescent="0.3">
      <c r="A15" t="s">
        <v>211</v>
      </c>
      <c r="C15" t="s">
        <v>209</v>
      </c>
      <c r="E15" t="s">
        <v>84</v>
      </c>
    </row>
    <row r="16" spans="1:67" x14ac:dyDescent="0.25">
      <c r="A16" s="3" t="s">
        <v>99</v>
      </c>
      <c r="B16" s="6" t="s">
        <v>196</v>
      </c>
      <c r="C16" s="11">
        <v>435.04104000000001</v>
      </c>
      <c r="D16" s="11">
        <v>1427.3</v>
      </c>
      <c r="E16" s="4" t="s">
        <v>85</v>
      </c>
      <c r="F16" s="4">
        <v>59.06</v>
      </c>
      <c r="G16" s="4">
        <v>17.22</v>
      </c>
      <c r="H16" s="4">
        <v>4.9000000000000004</v>
      </c>
      <c r="I16" s="4">
        <v>1.86</v>
      </c>
      <c r="J16" s="4">
        <v>2.74</v>
      </c>
      <c r="K16" s="4">
        <v>0.44</v>
      </c>
      <c r="L16" s="4">
        <v>3.51</v>
      </c>
      <c r="M16" s="4">
        <v>0.84</v>
      </c>
      <c r="N16" s="4">
        <v>0.1</v>
      </c>
      <c r="O16" s="4">
        <v>0.05</v>
      </c>
      <c r="P16" s="4">
        <v>1.4999999999999999E-2</v>
      </c>
      <c r="Q16" s="4">
        <v>40</v>
      </c>
      <c r="R16" s="4">
        <v>17</v>
      </c>
      <c r="S16" s="4">
        <v>9</v>
      </c>
      <c r="T16" s="4">
        <v>99.73</v>
      </c>
      <c r="U16" s="4">
        <v>1355</v>
      </c>
      <c r="V16" s="4">
        <v>2</v>
      </c>
      <c r="W16" s="4">
        <v>10.8</v>
      </c>
      <c r="X16" s="4">
        <v>10.9</v>
      </c>
      <c r="Y16" s="4">
        <v>19</v>
      </c>
      <c r="Z16" s="4">
        <v>4.3</v>
      </c>
      <c r="AA16" s="4">
        <v>11.3</v>
      </c>
      <c r="AB16" s="4">
        <v>156.6</v>
      </c>
      <c r="AC16" s="4">
        <v>2</v>
      </c>
      <c r="AD16" s="4">
        <v>143.1</v>
      </c>
      <c r="AE16" s="4">
        <v>0.8</v>
      </c>
      <c r="AF16" s="4">
        <v>11.9</v>
      </c>
      <c r="AG16" s="4">
        <v>2.8</v>
      </c>
      <c r="AH16" s="4">
        <v>147</v>
      </c>
      <c r="AI16" s="4">
        <v>1.7</v>
      </c>
      <c r="AJ16" s="4">
        <v>145.9</v>
      </c>
      <c r="AK16" s="4">
        <v>26.3</v>
      </c>
      <c r="AL16" s="4">
        <v>36</v>
      </c>
      <c r="AM16" s="4">
        <v>71.3</v>
      </c>
      <c r="AN16" s="4">
        <v>8.59</v>
      </c>
      <c r="AO16" s="4">
        <v>33.1</v>
      </c>
      <c r="AP16" s="4">
        <v>6.02</v>
      </c>
      <c r="AQ16" s="4">
        <v>1.27</v>
      </c>
      <c r="AR16" s="4">
        <v>5.49</v>
      </c>
      <c r="AS16" s="4">
        <v>0.84</v>
      </c>
      <c r="AT16" s="4">
        <v>4.63</v>
      </c>
      <c r="AU16" s="4">
        <v>1.01</v>
      </c>
      <c r="AV16" s="4">
        <v>3</v>
      </c>
      <c r="AW16" s="4">
        <v>0.41</v>
      </c>
      <c r="AX16" s="4">
        <v>2.74</v>
      </c>
      <c r="AY16" s="4">
        <v>0.43</v>
      </c>
      <c r="AZ16" s="4">
        <v>1.42</v>
      </c>
      <c r="BA16" s="4">
        <v>0.7</v>
      </c>
      <c r="BB16" s="4">
        <v>3.4</v>
      </c>
      <c r="BC16" s="4">
        <v>21.4</v>
      </c>
      <c r="BD16" s="4">
        <v>11.5</v>
      </c>
      <c r="BE16" s="4">
        <v>27</v>
      </c>
      <c r="BF16" s="4">
        <v>24.1</v>
      </c>
      <c r="BG16" s="4">
        <v>6.1</v>
      </c>
      <c r="BH16" s="4" t="s">
        <v>90</v>
      </c>
      <c r="BI16" s="4">
        <v>0.1</v>
      </c>
      <c r="BJ16" s="4">
        <v>0.3</v>
      </c>
      <c r="BK16" s="4" t="s">
        <v>90</v>
      </c>
      <c r="BL16" s="4" t="s">
        <v>89</v>
      </c>
      <c r="BM16" s="4">
        <v>0.04</v>
      </c>
      <c r="BN16" s="4">
        <v>0.2</v>
      </c>
      <c r="BO16" s="5" t="s">
        <v>89</v>
      </c>
    </row>
    <row r="17" spans="1:67" ht="15.75" thickBot="1" x14ac:dyDescent="0.3">
      <c r="A17" s="7" t="s">
        <v>100</v>
      </c>
      <c r="B17" s="8" t="s">
        <v>196</v>
      </c>
      <c r="C17" s="9">
        <v>436.41264000000001</v>
      </c>
      <c r="D17" s="12">
        <v>1431.8</v>
      </c>
      <c r="E17" s="9" t="s">
        <v>85</v>
      </c>
      <c r="F17" s="9">
        <v>55.55</v>
      </c>
      <c r="G17" s="9">
        <v>18.579999999999998</v>
      </c>
      <c r="H17" s="9">
        <v>7.43</v>
      </c>
      <c r="I17" s="9">
        <v>1.81</v>
      </c>
      <c r="J17" s="9">
        <v>0.98</v>
      </c>
      <c r="K17" s="9">
        <v>0.5</v>
      </c>
      <c r="L17" s="9">
        <v>4.04</v>
      </c>
      <c r="M17" s="9">
        <v>0.81</v>
      </c>
      <c r="N17" s="9">
        <v>7.0000000000000007E-2</v>
      </c>
      <c r="O17" s="9">
        <v>0.04</v>
      </c>
      <c r="P17" s="9">
        <v>1.4999999999999999E-2</v>
      </c>
      <c r="Q17" s="9">
        <v>72</v>
      </c>
      <c r="R17" s="9">
        <v>19</v>
      </c>
      <c r="S17" s="9">
        <v>9.9</v>
      </c>
      <c r="T17" s="9">
        <v>99.71</v>
      </c>
      <c r="U17" s="9">
        <v>1533</v>
      </c>
      <c r="V17" s="9" t="s">
        <v>88</v>
      </c>
      <c r="W17" s="9">
        <v>17.399999999999999</v>
      </c>
      <c r="X17" s="9">
        <v>12.5</v>
      </c>
      <c r="Y17" s="9">
        <v>20.8</v>
      </c>
      <c r="Z17" s="9">
        <v>3.6</v>
      </c>
      <c r="AA17" s="9">
        <v>11</v>
      </c>
      <c r="AB17" s="9">
        <v>181.7</v>
      </c>
      <c r="AC17" s="9">
        <v>3</v>
      </c>
      <c r="AD17" s="9">
        <v>125.8</v>
      </c>
      <c r="AE17" s="9">
        <v>0.8</v>
      </c>
      <c r="AF17" s="9">
        <v>11.2</v>
      </c>
      <c r="AG17" s="9">
        <v>2.9</v>
      </c>
      <c r="AH17" s="9">
        <v>157</v>
      </c>
      <c r="AI17" s="9">
        <v>1.1000000000000001</v>
      </c>
      <c r="AJ17" s="9">
        <v>128.80000000000001</v>
      </c>
      <c r="AK17" s="9">
        <v>21.9</v>
      </c>
      <c r="AL17" s="9">
        <v>36.5</v>
      </c>
      <c r="AM17" s="9">
        <v>67.3</v>
      </c>
      <c r="AN17" s="9">
        <v>8.08</v>
      </c>
      <c r="AO17" s="9">
        <v>29.7</v>
      </c>
      <c r="AP17" s="9">
        <v>5.58</v>
      </c>
      <c r="AQ17" s="9">
        <v>1.1000000000000001</v>
      </c>
      <c r="AR17" s="9">
        <v>4.5199999999999996</v>
      </c>
      <c r="AS17" s="9">
        <v>0.69</v>
      </c>
      <c r="AT17" s="9">
        <v>4.07</v>
      </c>
      <c r="AU17" s="9">
        <v>0.84</v>
      </c>
      <c r="AV17" s="9">
        <v>2.46</v>
      </c>
      <c r="AW17" s="9">
        <v>0.37</v>
      </c>
      <c r="AX17" s="9">
        <v>2.62</v>
      </c>
      <c r="AY17" s="9">
        <v>0.4</v>
      </c>
      <c r="AZ17" s="9">
        <v>1.45</v>
      </c>
      <c r="BA17" s="9">
        <v>1.18</v>
      </c>
      <c r="BB17" s="9">
        <v>1.7</v>
      </c>
      <c r="BC17" s="9">
        <v>29.9</v>
      </c>
      <c r="BD17" s="9">
        <v>16</v>
      </c>
      <c r="BE17" s="9">
        <v>81</v>
      </c>
      <c r="BF17" s="9">
        <v>57</v>
      </c>
      <c r="BG17" s="9">
        <v>7.2</v>
      </c>
      <c r="BH17" s="9">
        <v>0.1</v>
      </c>
      <c r="BI17" s="9" t="s">
        <v>90</v>
      </c>
      <c r="BJ17" s="9">
        <v>0.2</v>
      </c>
      <c r="BK17" s="9" t="s">
        <v>90</v>
      </c>
      <c r="BL17" s="9" t="s">
        <v>89</v>
      </c>
      <c r="BM17" s="9">
        <v>0.02</v>
      </c>
      <c r="BN17" s="9">
        <v>0.3</v>
      </c>
      <c r="BO17" s="10">
        <v>0.6</v>
      </c>
    </row>
    <row r="18" spans="1:67" x14ac:dyDescent="0.25">
      <c r="A18" s="3" t="s">
        <v>101</v>
      </c>
      <c r="B18" s="6" t="s">
        <v>208</v>
      </c>
      <c r="C18" s="11">
        <v>437.17464000000001</v>
      </c>
      <c r="D18" s="11">
        <v>1434.3</v>
      </c>
      <c r="E18" s="4" t="s">
        <v>85</v>
      </c>
      <c r="F18" s="4">
        <v>57.55</v>
      </c>
      <c r="G18" s="4">
        <v>20.47</v>
      </c>
      <c r="H18" s="4">
        <v>5.42</v>
      </c>
      <c r="I18" s="4">
        <v>1.5</v>
      </c>
      <c r="J18" s="4">
        <v>0.44</v>
      </c>
      <c r="K18" s="4">
        <v>0.55000000000000004</v>
      </c>
      <c r="L18" s="4">
        <v>4.41</v>
      </c>
      <c r="M18" s="4">
        <v>0.83</v>
      </c>
      <c r="N18" s="4">
        <v>7.0000000000000007E-2</v>
      </c>
      <c r="O18" s="4">
        <v>0.02</v>
      </c>
      <c r="P18" s="4">
        <v>1.6E-2</v>
      </c>
      <c r="Q18" s="4">
        <v>63</v>
      </c>
      <c r="R18" s="4">
        <v>20</v>
      </c>
      <c r="S18" s="4">
        <v>8.4</v>
      </c>
      <c r="T18" s="4">
        <v>99.7</v>
      </c>
      <c r="U18" s="4">
        <v>1706</v>
      </c>
      <c r="V18" s="4" t="s">
        <v>88</v>
      </c>
      <c r="W18" s="4">
        <v>14.7</v>
      </c>
      <c r="X18" s="4">
        <v>14.4</v>
      </c>
      <c r="Y18" s="4">
        <v>21.6</v>
      </c>
      <c r="Z18" s="4">
        <v>3.4</v>
      </c>
      <c r="AA18" s="4">
        <v>11.1</v>
      </c>
      <c r="AB18" s="4">
        <v>201.5</v>
      </c>
      <c r="AC18" s="4">
        <v>3</v>
      </c>
      <c r="AD18" s="4">
        <v>132.1</v>
      </c>
      <c r="AE18" s="4">
        <v>0.8</v>
      </c>
      <c r="AF18" s="4">
        <v>11.6</v>
      </c>
      <c r="AG18" s="4">
        <v>3.1</v>
      </c>
      <c r="AH18" s="4">
        <v>175</v>
      </c>
      <c r="AI18" s="4">
        <v>1</v>
      </c>
      <c r="AJ18" s="4">
        <v>118.9</v>
      </c>
      <c r="AK18" s="4">
        <v>23.5</v>
      </c>
      <c r="AL18" s="4">
        <v>38</v>
      </c>
      <c r="AM18" s="4">
        <v>70.099999999999994</v>
      </c>
      <c r="AN18" s="4">
        <v>8.27</v>
      </c>
      <c r="AO18" s="4">
        <v>31.4</v>
      </c>
      <c r="AP18" s="4">
        <v>5.55</v>
      </c>
      <c r="AQ18" s="4">
        <v>1.06</v>
      </c>
      <c r="AR18" s="4">
        <v>4.47</v>
      </c>
      <c r="AS18" s="4">
        <v>0.7</v>
      </c>
      <c r="AT18" s="4">
        <v>3.94</v>
      </c>
      <c r="AU18" s="4">
        <v>0.83</v>
      </c>
      <c r="AV18" s="4">
        <v>2.5299999999999998</v>
      </c>
      <c r="AW18" s="4">
        <v>0.38</v>
      </c>
      <c r="AX18" s="4">
        <v>2.5099999999999998</v>
      </c>
      <c r="AY18" s="4">
        <v>0.39</v>
      </c>
      <c r="AZ18" s="4">
        <v>0.92</v>
      </c>
      <c r="BA18" s="4">
        <v>1.1299999999999999</v>
      </c>
      <c r="BB18" s="4">
        <v>1.9</v>
      </c>
      <c r="BC18" s="4">
        <v>29.6</v>
      </c>
      <c r="BD18" s="4">
        <v>18.100000000000001</v>
      </c>
      <c r="BE18" s="4">
        <v>98</v>
      </c>
      <c r="BF18" s="4">
        <v>47.9</v>
      </c>
      <c r="BG18" s="4">
        <v>8.5</v>
      </c>
      <c r="BH18" s="4" t="s">
        <v>90</v>
      </c>
      <c r="BI18" s="4">
        <v>0.1</v>
      </c>
      <c r="BJ18" s="4">
        <v>0.3</v>
      </c>
      <c r="BK18" s="4" t="s">
        <v>90</v>
      </c>
      <c r="BL18" s="4" t="s">
        <v>89</v>
      </c>
      <c r="BM18" s="4">
        <v>0.04</v>
      </c>
      <c r="BN18" s="4">
        <v>0.3</v>
      </c>
      <c r="BO18" s="5">
        <v>0.9</v>
      </c>
    </row>
    <row r="19" spans="1:67" x14ac:dyDescent="0.25">
      <c r="A19" s="7" t="s">
        <v>102</v>
      </c>
      <c r="B19" s="8" t="s">
        <v>208</v>
      </c>
      <c r="C19" s="12">
        <v>438.57672000000002</v>
      </c>
      <c r="D19" s="12">
        <v>1438.9</v>
      </c>
      <c r="E19" s="9" t="s">
        <v>85</v>
      </c>
      <c r="F19" s="9">
        <v>57.48</v>
      </c>
      <c r="G19" s="9">
        <v>20.34</v>
      </c>
      <c r="H19" s="9">
        <v>5.62</v>
      </c>
      <c r="I19" s="9">
        <v>1.5</v>
      </c>
      <c r="J19" s="9">
        <v>0.43</v>
      </c>
      <c r="K19" s="9">
        <v>0.56000000000000005</v>
      </c>
      <c r="L19" s="9">
        <v>4.4000000000000004</v>
      </c>
      <c r="M19" s="9">
        <v>0.83</v>
      </c>
      <c r="N19" s="9">
        <v>7.0000000000000007E-2</v>
      </c>
      <c r="O19" s="9">
        <v>0.02</v>
      </c>
      <c r="P19" s="9">
        <v>1.7000000000000001E-2</v>
      </c>
      <c r="Q19" s="9">
        <v>70</v>
      </c>
      <c r="R19" s="9">
        <v>20</v>
      </c>
      <c r="S19" s="9">
        <v>8.4</v>
      </c>
      <c r="T19" s="9">
        <v>99.68</v>
      </c>
      <c r="U19" s="9">
        <v>1789</v>
      </c>
      <c r="V19" s="9" t="s">
        <v>88</v>
      </c>
      <c r="W19" s="9">
        <v>16.100000000000001</v>
      </c>
      <c r="X19" s="9">
        <v>14.4</v>
      </c>
      <c r="Y19" s="9">
        <v>21.9</v>
      </c>
      <c r="Z19" s="9">
        <v>3.6</v>
      </c>
      <c r="AA19" s="9">
        <v>11.3</v>
      </c>
      <c r="AB19" s="9">
        <v>200.8</v>
      </c>
      <c r="AC19" s="9">
        <v>3</v>
      </c>
      <c r="AD19" s="9">
        <v>128.19999999999999</v>
      </c>
      <c r="AE19" s="9">
        <v>0.8</v>
      </c>
      <c r="AF19" s="9">
        <v>11.4</v>
      </c>
      <c r="AG19" s="9">
        <v>3.6</v>
      </c>
      <c r="AH19" s="9">
        <v>194</v>
      </c>
      <c r="AI19" s="9">
        <v>1.7</v>
      </c>
      <c r="AJ19" s="9">
        <v>124.4</v>
      </c>
      <c r="AK19" s="9">
        <v>22.6</v>
      </c>
      <c r="AL19" s="9">
        <v>38.6</v>
      </c>
      <c r="AM19" s="9">
        <v>70.7</v>
      </c>
      <c r="AN19" s="9">
        <v>8.5399999999999991</v>
      </c>
      <c r="AO19" s="9">
        <v>30.4</v>
      </c>
      <c r="AP19" s="9">
        <v>5.47</v>
      </c>
      <c r="AQ19" s="9">
        <v>1.1100000000000001</v>
      </c>
      <c r="AR19" s="9">
        <v>4.6399999999999997</v>
      </c>
      <c r="AS19" s="9">
        <v>0.71</v>
      </c>
      <c r="AT19" s="9">
        <v>4.0599999999999996</v>
      </c>
      <c r="AU19" s="9">
        <v>0.82</v>
      </c>
      <c r="AV19" s="9">
        <v>2.4700000000000002</v>
      </c>
      <c r="AW19" s="9">
        <v>0.37</v>
      </c>
      <c r="AX19" s="9">
        <v>2.5099999999999998</v>
      </c>
      <c r="AY19" s="9">
        <v>0.42</v>
      </c>
      <c r="AZ19" s="9">
        <v>1.08</v>
      </c>
      <c r="BA19" s="9">
        <v>1.32</v>
      </c>
      <c r="BB19" s="9">
        <v>3.5</v>
      </c>
      <c r="BC19" s="9">
        <v>28.8</v>
      </c>
      <c r="BD19" s="9">
        <v>19.3</v>
      </c>
      <c r="BE19" s="9">
        <v>117</v>
      </c>
      <c r="BF19" s="9">
        <v>55.2</v>
      </c>
      <c r="BG19" s="9">
        <v>10.3</v>
      </c>
      <c r="BH19" s="9">
        <v>0.2</v>
      </c>
      <c r="BI19" s="9">
        <v>0.2</v>
      </c>
      <c r="BJ19" s="9">
        <v>0.3</v>
      </c>
      <c r="BK19" s="9" t="s">
        <v>90</v>
      </c>
      <c r="BL19" s="9" t="s">
        <v>89</v>
      </c>
      <c r="BM19" s="9">
        <v>7.0000000000000007E-2</v>
      </c>
      <c r="BN19" s="9">
        <v>0.4</v>
      </c>
      <c r="BO19" s="10">
        <v>0.7</v>
      </c>
    </row>
    <row r="20" spans="1:67" x14ac:dyDescent="0.25">
      <c r="A20" s="7" t="s">
        <v>103</v>
      </c>
      <c r="B20" s="8" t="s">
        <v>208</v>
      </c>
      <c r="C20" s="12">
        <v>439.46064000000001</v>
      </c>
      <c r="D20" s="12">
        <v>1441.8</v>
      </c>
      <c r="E20" s="9" t="s">
        <v>85</v>
      </c>
      <c r="F20" s="9">
        <v>57.16</v>
      </c>
      <c r="G20" s="9">
        <v>19.66</v>
      </c>
      <c r="H20" s="9">
        <v>5.98</v>
      </c>
      <c r="I20" s="9">
        <v>1.53</v>
      </c>
      <c r="J20" s="9">
        <v>0.6</v>
      </c>
      <c r="K20" s="9">
        <v>0.56000000000000005</v>
      </c>
      <c r="L20" s="9">
        <v>4.29</v>
      </c>
      <c r="M20" s="9">
        <v>0.82</v>
      </c>
      <c r="N20" s="9">
        <v>7.0000000000000007E-2</v>
      </c>
      <c r="O20" s="9">
        <v>0.03</v>
      </c>
      <c r="P20" s="9">
        <v>1.7000000000000001E-2</v>
      </c>
      <c r="Q20" s="9">
        <v>65</v>
      </c>
      <c r="R20" s="9">
        <v>19</v>
      </c>
      <c r="S20" s="9">
        <v>9</v>
      </c>
      <c r="T20" s="9">
        <v>99.69</v>
      </c>
      <c r="U20" s="9">
        <v>1687</v>
      </c>
      <c r="V20" s="9">
        <v>2</v>
      </c>
      <c r="W20" s="9">
        <v>15.6</v>
      </c>
      <c r="X20" s="9">
        <v>14.1</v>
      </c>
      <c r="Y20" s="9">
        <v>20.7</v>
      </c>
      <c r="Z20" s="9">
        <v>3.9</v>
      </c>
      <c r="AA20" s="9">
        <v>11.5</v>
      </c>
      <c r="AB20" s="9">
        <v>191.9</v>
      </c>
      <c r="AC20" s="9">
        <v>3</v>
      </c>
      <c r="AD20" s="9">
        <v>127.4</v>
      </c>
      <c r="AE20" s="9">
        <v>0.7</v>
      </c>
      <c r="AF20" s="9">
        <v>12</v>
      </c>
      <c r="AG20" s="9">
        <v>3.5</v>
      </c>
      <c r="AH20" s="9">
        <v>176</v>
      </c>
      <c r="AI20" s="9">
        <v>1.3</v>
      </c>
      <c r="AJ20" s="9">
        <v>137.6</v>
      </c>
      <c r="AK20" s="9">
        <v>22.4</v>
      </c>
      <c r="AL20" s="9">
        <v>37.799999999999997</v>
      </c>
      <c r="AM20" s="9">
        <v>71.400000000000006</v>
      </c>
      <c r="AN20" s="9">
        <v>8.41</v>
      </c>
      <c r="AO20" s="9">
        <v>31.2</v>
      </c>
      <c r="AP20" s="9">
        <v>5.55</v>
      </c>
      <c r="AQ20" s="9">
        <v>1.05</v>
      </c>
      <c r="AR20" s="9">
        <v>4.6100000000000003</v>
      </c>
      <c r="AS20" s="9">
        <v>0.7</v>
      </c>
      <c r="AT20" s="9">
        <v>4.04</v>
      </c>
      <c r="AU20" s="9">
        <v>0.88</v>
      </c>
      <c r="AV20" s="9">
        <v>2.5299999999999998</v>
      </c>
      <c r="AW20" s="9">
        <v>0.39</v>
      </c>
      <c r="AX20" s="9">
        <v>2.6</v>
      </c>
      <c r="AY20" s="9">
        <v>0.41</v>
      </c>
      <c r="AZ20" s="9">
        <v>1.1100000000000001</v>
      </c>
      <c r="BA20" s="9">
        <v>1.43</v>
      </c>
      <c r="BB20" s="9">
        <v>4</v>
      </c>
      <c r="BC20" s="9">
        <v>25.7</v>
      </c>
      <c r="BD20" s="9">
        <v>20.399999999999999</v>
      </c>
      <c r="BE20" s="9">
        <v>72</v>
      </c>
      <c r="BF20" s="9">
        <v>54.8</v>
      </c>
      <c r="BG20" s="9">
        <v>11.1</v>
      </c>
      <c r="BH20" s="9" t="s">
        <v>90</v>
      </c>
      <c r="BI20" s="9">
        <v>0.1</v>
      </c>
      <c r="BJ20" s="9">
        <v>0.3</v>
      </c>
      <c r="BK20" s="9" t="s">
        <v>90</v>
      </c>
      <c r="BL20" s="9" t="s">
        <v>89</v>
      </c>
      <c r="BM20" s="9">
        <v>0.04</v>
      </c>
      <c r="BN20" s="9">
        <v>0.3</v>
      </c>
      <c r="BO20" s="10">
        <v>1.4</v>
      </c>
    </row>
    <row r="21" spans="1:67" x14ac:dyDescent="0.25">
      <c r="A21" s="7" t="s">
        <v>104</v>
      </c>
      <c r="B21" s="8" t="s">
        <v>208</v>
      </c>
      <c r="C21" s="12">
        <v>440.86272000000002</v>
      </c>
      <c r="D21" s="12">
        <v>1446.4</v>
      </c>
      <c r="E21" s="9" t="s">
        <v>85</v>
      </c>
      <c r="F21" s="9">
        <v>61.03</v>
      </c>
      <c r="G21" s="9">
        <v>20.03</v>
      </c>
      <c r="H21" s="9">
        <v>6.37</v>
      </c>
      <c r="I21" s="9">
        <v>1.59</v>
      </c>
      <c r="J21" s="9">
        <v>0.66</v>
      </c>
      <c r="K21" s="9">
        <v>0.54</v>
      </c>
      <c r="L21" s="9">
        <v>4.3600000000000003</v>
      </c>
      <c r="M21" s="9">
        <v>0.85</v>
      </c>
      <c r="N21" s="9">
        <v>0.08</v>
      </c>
      <c r="O21" s="9">
        <v>0.03</v>
      </c>
      <c r="P21" s="9">
        <v>1.6E-2</v>
      </c>
      <c r="Q21" s="9">
        <v>64</v>
      </c>
      <c r="R21" s="9">
        <v>21</v>
      </c>
      <c r="S21" s="9">
        <v>4.0999999999999996</v>
      </c>
      <c r="T21" s="9">
        <v>99.69</v>
      </c>
      <c r="U21" s="9">
        <v>1781</v>
      </c>
      <c r="V21" s="9" t="s">
        <v>88</v>
      </c>
      <c r="W21" s="9">
        <v>17.7</v>
      </c>
      <c r="X21" s="9">
        <v>14</v>
      </c>
      <c r="Y21" s="9">
        <v>21.9</v>
      </c>
      <c r="Z21" s="9">
        <v>3.9</v>
      </c>
      <c r="AA21" s="9">
        <v>12</v>
      </c>
      <c r="AB21" s="9">
        <v>190.9</v>
      </c>
      <c r="AC21" s="9">
        <v>3</v>
      </c>
      <c r="AD21" s="9">
        <v>137.19999999999999</v>
      </c>
      <c r="AE21" s="9">
        <v>0.9</v>
      </c>
      <c r="AF21" s="9">
        <v>12.1</v>
      </c>
      <c r="AG21" s="9">
        <v>3.4</v>
      </c>
      <c r="AH21" s="9">
        <v>171</v>
      </c>
      <c r="AI21" s="9">
        <v>1.2</v>
      </c>
      <c r="AJ21" s="9">
        <v>142.5</v>
      </c>
      <c r="AK21" s="9">
        <v>25.2</v>
      </c>
      <c r="AL21" s="9">
        <v>39.1</v>
      </c>
      <c r="AM21" s="9">
        <v>73.099999999999994</v>
      </c>
      <c r="AN21" s="9">
        <v>9.02</v>
      </c>
      <c r="AO21" s="9">
        <v>32.700000000000003</v>
      </c>
      <c r="AP21" s="9">
        <v>6.25</v>
      </c>
      <c r="AQ21" s="9">
        <v>1.21</v>
      </c>
      <c r="AR21" s="9">
        <v>5.27</v>
      </c>
      <c r="AS21" s="9">
        <v>0.82</v>
      </c>
      <c r="AT21" s="9">
        <v>4.53</v>
      </c>
      <c r="AU21" s="9">
        <v>0.97</v>
      </c>
      <c r="AV21" s="9">
        <v>2.85</v>
      </c>
      <c r="AW21" s="9">
        <v>0.41</v>
      </c>
      <c r="AX21" s="9">
        <v>2.75</v>
      </c>
      <c r="AY21" s="9">
        <v>0.44</v>
      </c>
      <c r="AZ21" s="9">
        <v>1</v>
      </c>
      <c r="BA21" s="9">
        <v>1.33</v>
      </c>
      <c r="BB21" s="9">
        <v>2.5</v>
      </c>
      <c r="BC21" s="9">
        <v>27.2</v>
      </c>
      <c r="BD21" s="9">
        <v>21</v>
      </c>
      <c r="BE21" s="9">
        <v>67</v>
      </c>
      <c r="BF21" s="9">
        <v>52.3</v>
      </c>
      <c r="BG21" s="9">
        <v>9</v>
      </c>
      <c r="BH21" s="9" t="s">
        <v>90</v>
      </c>
      <c r="BI21" s="9">
        <v>0.1</v>
      </c>
      <c r="BJ21" s="9">
        <v>0.3</v>
      </c>
      <c r="BK21" s="9" t="s">
        <v>90</v>
      </c>
      <c r="BL21" s="9" t="s">
        <v>89</v>
      </c>
      <c r="BM21" s="9">
        <v>0.06</v>
      </c>
      <c r="BN21" s="9">
        <v>0.3</v>
      </c>
      <c r="BO21" s="10">
        <v>0.5</v>
      </c>
    </row>
    <row r="22" spans="1:67" x14ac:dyDescent="0.25">
      <c r="A22" s="7" t="s">
        <v>105</v>
      </c>
      <c r="B22" s="8" t="s">
        <v>208</v>
      </c>
      <c r="C22" s="9">
        <v>441.74664000000001</v>
      </c>
      <c r="D22" s="12">
        <v>1449.3</v>
      </c>
      <c r="E22" s="9" t="s">
        <v>85</v>
      </c>
      <c r="F22" s="9">
        <v>56.57</v>
      </c>
      <c r="G22" s="9">
        <v>19.63</v>
      </c>
      <c r="H22" s="9">
        <v>6.52</v>
      </c>
      <c r="I22" s="9">
        <v>1.57</v>
      </c>
      <c r="J22" s="9">
        <v>0.45</v>
      </c>
      <c r="K22" s="9">
        <v>0.59</v>
      </c>
      <c r="L22" s="9">
        <v>4.1500000000000004</v>
      </c>
      <c r="M22" s="9">
        <v>0.83</v>
      </c>
      <c r="N22" s="9">
        <v>0.09</v>
      </c>
      <c r="O22" s="9">
        <v>0.03</v>
      </c>
      <c r="P22" s="9">
        <v>1.7000000000000001E-2</v>
      </c>
      <c r="Q22" s="9">
        <v>73</v>
      </c>
      <c r="R22" s="9">
        <v>21</v>
      </c>
      <c r="S22" s="9">
        <v>9.1999999999999993</v>
      </c>
      <c r="T22" s="9">
        <v>99.7</v>
      </c>
      <c r="U22" s="9">
        <v>1636</v>
      </c>
      <c r="V22" s="9">
        <v>2</v>
      </c>
      <c r="W22" s="9">
        <v>15.9</v>
      </c>
      <c r="X22" s="9">
        <v>13.6</v>
      </c>
      <c r="Y22" s="9">
        <v>21.1</v>
      </c>
      <c r="Z22" s="9">
        <v>3.8</v>
      </c>
      <c r="AA22" s="9">
        <v>9.9</v>
      </c>
      <c r="AB22" s="9">
        <v>179.9</v>
      </c>
      <c r="AC22" s="9">
        <v>3</v>
      </c>
      <c r="AD22" s="9">
        <v>123.9</v>
      </c>
      <c r="AE22" s="9">
        <v>0.7</v>
      </c>
      <c r="AF22" s="9">
        <v>11.6</v>
      </c>
      <c r="AG22" s="9">
        <v>3.1</v>
      </c>
      <c r="AH22" s="9">
        <v>174</v>
      </c>
      <c r="AI22" s="9">
        <v>1.4</v>
      </c>
      <c r="AJ22" s="9">
        <v>130.6</v>
      </c>
      <c r="AK22" s="9">
        <v>24.4</v>
      </c>
      <c r="AL22" s="9">
        <v>35.799999999999997</v>
      </c>
      <c r="AM22" s="9">
        <v>68.7</v>
      </c>
      <c r="AN22" s="9">
        <v>8.1199999999999992</v>
      </c>
      <c r="AO22" s="9">
        <v>30.5</v>
      </c>
      <c r="AP22" s="9">
        <v>5.58</v>
      </c>
      <c r="AQ22" s="9">
        <v>1.1100000000000001</v>
      </c>
      <c r="AR22" s="9">
        <v>4.6500000000000004</v>
      </c>
      <c r="AS22" s="9">
        <v>0.69</v>
      </c>
      <c r="AT22" s="9">
        <v>4.29</v>
      </c>
      <c r="AU22" s="9">
        <v>0.92</v>
      </c>
      <c r="AV22" s="9">
        <v>2.71</v>
      </c>
      <c r="AW22" s="9">
        <v>0.42</v>
      </c>
      <c r="AX22" s="9">
        <v>2.69</v>
      </c>
      <c r="AY22" s="9">
        <v>0.42</v>
      </c>
      <c r="AZ22" s="9">
        <v>1.18</v>
      </c>
      <c r="BA22" s="9">
        <v>1.44</v>
      </c>
      <c r="BB22" s="9">
        <v>2.6</v>
      </c>
      <c r="BC22" s="9">
        <v>30.1</v>
      </c>
      <c r="BD22" s="9">
        <v>22.9</v>
      </c>
      <c r="BE22" s="9">
        <v>83</v>
      </c>
      <c r="BF22" s="9">
        <v>61.4</v>
      </c>
      <c r="BG22" s="9">
        <v>10</v>
      </c>
      <c r="BH22" s="9" t="s">
        <v>90</v>
      </c>
      <c r="BI22" s="9">
        <v>0.2</v>
      </c>
      <c r="BJ22" s="9">
        <v>0.2</v>
      </c>
      <c r="BK22" s="9" t="s">
        <v>90</v>
      </c>
      <c r="BL22" s="9" t="s">
        <v>89</v>
      </c>
      <c r="BM22" s="9">
        <v>0.04</v>
      </c>
      <c r="BN22" s="9">
        <v>0.4</v>
      </c>
      <c r="BO22" s="10">
        <v>1.1000000000000001</v>
      </c>
    </row>
    <row r="23" spans="1:67" x14ac:dyDescent="0.25">
      <c r="A23" s="7" t="s">
        <v>106</v>
      </c>
      <c r="B23" s="8" t="s">
        <v>208</v>
      </c>
      <c r="C23" s="9">
        <v>442.87440000000004</v>
      </c>
      <c r="D23" s="12">
        <v>1453</v>
      </c>
      <c r="E23" s="9" t="s">
        <v>85</v>
      </c>
      <c r="F23" s="9">
        <v>58.64</v>
      </c>
      <c r="G23" s="9">
        <v>19.149999999999999</v>
      </c>
      <c r="H23" s="9">
        <v>5.68</v>
      </c>
      <c r="I23" s="9">
        <v>1.41</v>
      </c>
      <c r="J23" s="9">
        <v>0.62</v>
      </c>
      <c r="K23" s="9">
        <v>0.54</v>
      </c>
      <c r="L23" s="9">
        <v>3.98</v>
      </c>
      <c r="M23" s="9">
        <v>0.83</v>
      </c>
      <c r="N23" s="9">
        <v>0.09</v>
      </c>
      <c r="O23" s="9">
        <v>0.02</v>
      </c>
      <c r="P23" s="9">
        <v>1.4999999999999999E-2</v>
      </c>
      <c r="Q23" s="9">
        <v>62</v>
      </c>
      <c r="R23" s="9">
        <v>19</v>
      </c>
      <c r="S23" s="9">
        <v>8.6999999999999993</v>
      </c>
      <c r="T23" s="9">
        <v>99.7</v>
      </c>
      <c r="U23" s="9">
        <v>1672</v>
      </c>
      <c r="V23" s="9">
        <v>5</v>
      </c>
      <c r="W23" s="9">
        <v>15.2</v>
      </c>
      <c r="X23" s="9">
        <v>13.1</v>
      </c>
      <c r="Y23" s="9">
        <v>21.4</v>
      </c>
      <c r="Z23" s="9">
        <v>3.9</v>
      </c>
      <c r="AA23" s="9">
        <v>11.1</v>
      </c>
      <c r="AB23" s="9">
        <v>181.8</v>
      </c>
      <c r="AC23" s="9">
        <v>3</v>
      </c>
      <c r="AD23" s="9">
        <v>121.1</v>
      </c>
      <c r="AE23" s="9">
        <v>0.8</v>
      </c>
      <c r="AF23" s="9">
        <v>12.4</v>
      </c>
      <c r="AG23" s="9">
        <v>3.5</v>
      </c>
      <c r="AH23" s="9">
        <v>163</v>
      </c>
      <c r="AI23" s="9">
        <v>1.4</v>
      </c>
      <c r="AJ23" s="9">
        <v>140.5</v>
      </c>
      <c r="AK23" s="9">
        <v>24.4</v>
      </c>
      <c r="AL23" s="9">
        <v>36.200000000000003</v>
      </c>
      <c r="AM23" s="9">
        <v>69.3</v>
      </c>
      <c r="AN23" s="9">
        <v>8.31</v>
      </c>
      <c r="AO23" s="9">
        <v>30.9</v>
      </c>
      <c r="AP23" s="9">
        <v>5.63</v>
      </c>
      <c r="AQ23" s="9">
        <v>1.17</v>
      </c>
      <c r="AR23" s="9">
        <v>4.75</v>
      </c>
      <c r="AS23" s="9">
        <v>0.78</v>
      </c>
      <c r="AT23" s="9">
        <v>4.41</v>
      </c>
      <c r="AU23" s="9">
        <v>0.94</v>
      </c>
      <c r="AV23" s="9">
        <v>2.56</v>
      </c>
      <c r="AW23" s="9">
        <v>0.42</v>
      </c>
      <c r="AX23" s="9">
        <v>2.73</v>
      </c>
      <c r="AY23" s="9">
        <v>0.43</v>
      </c>
      <c r="AZ23" s="9">
        <v>1.06</v>
      </c>
      <c r="BA23" s="9">
        <v>1.4</v>
      </c>
      <c r="BB23" s="9">
        <v>3</v>
      </c>
      <c r="BC23" s="9">
        <v>33.299999999999997</v>
      </c>
      <c r="BD23" s="9">
        <v>25.9</v>
      </c>
      <c r="BE23" s="9">
        <v>146</v>
      </c>
      <c r="BF23" s="9">
        <v>46.3</v>
      </c>
      <c r="BG23" s="9">
        <v>9.6999999999999993</v>
      </c>
      <c r="BH23" s="9">
        <v>0.2</v>
      </c>
      <c r="BI23" s="9">
        <v>0.1</v>
      </c>
      <c r="BJ23" s="9">
        <v>0.3</v>
      </c>
      <c r="BK23" s="9" t="s">
        <v>90</v>
      </c>
      <c r="BL23" s="9" t="s">
        <v>89</v>
      </c>
      <c r="BM23" s="9">
        <v>0.11</v>
      </c>
      <c r="BN23" s="9">
        <v>0.4</v>
      </c>
      <c r="BO23" s="10" t="s">
        <v>89</v>
      </c>
    </row>
    <row r="24" spans="1:67" x14ac:dyDescent="0.25">
      <c r="A24" s="7" t="s">
        <v>107</v>
      </c>
      <c r="B24" s="8" t="s">
        <v>208</v>
      </c>
      <c r="C24" s="9">
        <v>443.94120000000004</v>
      </c>
      <c r="D24" s="12">
        <v>1456.5</v>
      </c>
      <c r="E24" s="9" t="s">
        <v>85</v>
      </c>
      <c r="F24" s="9">
        <v>57.56</v>
      </c>
      <c r="G24" s="9">
        <v>18.920000000000002</v>
      </c>
      <c r="H24" s="9">
        <v>6.03</v>
      </c>
      <c r="I24" s="9">
        <v>1.6</v>
      </c>
      <c r="J24" s="9">
        <v>0.87</v>
      </c>
      <c r="K24" s="9">
        <v>0.5</v>
      </c>
      <c r="L24" s="9">
        <v>3.98</v>
      </c>
      <c r="M24" s="9">
        <v>0.82</v>
      </c>
      <c r="N24" s="9">
        <v>0.11</v>
      </c>
      <c r="O24" s="9">
        <v>0.03</v>
      </c>
      <c r="P24" s="9">
        <v>1.4999999999999999E-2</v>
      </c>
      <c r="Q24" s="9">
        <v>52</v>
      </c>
      <c r="R24" s="9">
        <v>18</v>
      </c>
      <c r="S24" s="9">
        <v>9.1999999999999993</v>
      </c>
      <c r="T24" s="9">
        <v>99.69</v>
      </c>
      <c r="U24" s="9">
        <v>1678</v>
      </c>
      <c r="V24" s="9" t="s">
        <v>88</v>
      </c>
      <c r="W24" s="9">
        <v>14</v>
      </c>
      <c r="X24" s="9">
        <v>14.6</v>
      </c>
      <c r="Y24" s="9">
        <v>20.7</v>
      </c>
      <c r="Z24" s="9">
        <v>3.6</v>
      </c>
      <c r="AA24" s="9">
        <v>10.7</v>
      </c>
      <c r="AB24" s="9">
        <v>179.4</v>
      </c>
      <c r="AC24" s="9">
        <v>3</v>
      </c>
      <c r="AD24" s="9">
        <v>127.5</v>
      </c>
      <c r="AE24" s="9">
        <v>0.9</v>
      </c>
      <c r="AF24" s="9">
        <v>11.8</v>
      </c>
      <c r="AG24" s="9">
        <v>2.9</v>
      </c>
      <c r="AH24" s="9">
        <v>176</v>
      </c>
      <c r="AI24" s="9">
        <v>1.4</v>
      </c>
      <c r="AJ24" s="9">
        <v>130.30000000000001</v>
      </c>
      <c r="AK24" s="9">
        <v>24.2</v>
      </c>
      <c r="AL24" s="9">
        <v>36.700000000000003</v>
      </c>
      <c r="AM24" s="9">
        <v>68.3</v>
      </c>
      <c r="AN24" s="9">
        <v>8.25</v>
      </c>
      <c r="AO24" s="9">
        <v>31.1</v>
      </c>
      <c r="AP24" s="9">
        <v>5.77</v>
      </c>
      <c r="AQ24" s="9">
        <v>1.1399999999999999</v>
      </c>
      <c r="AR24" s="9">
        <v>5.01</v>
      </c>
      <c r="AS24" s="9">
        <v>0.76</v>
      </c>
      <c r="AT24" s="9">
        <v>4.0599999999999996</v>
      </c>
      <c r="AU24" s="9">
        <v>0.95</v>
      </c>
      <c r="AV24" s="9">
        <v>2.65</v>
      </c>
      <c r="AW24" s="9">
        <v>0.44</v>
      </c>
      <c r="AX24" s="9">
        <v>2.64</v>
      </c>
      <c r="AY24" s="9">
        <v>0.4</v>
      </c>
      <c r="AZ24" s="9">
        <v>1.19</v>
      </c>
      <c r="BA24" s="9">
        <v>1.28</v>
      </c>
      <c r="BB24" s="9">
        <v>1.4</v>
      </c>
      <c r="BC24" s="9">
        <v>31.6</v>
      </c>
      <c r="BD24" s="9">
        <v>14.4</v>
      </c>
      <c r="BE24" s="9">
        <v>121</v>
      </c>
      <c r="BF24" s="9">
        <v>36.1</v>
      </c>
      <c r="BG24" s="9">
        <v>6.1</v>
      </c>
      <c r="BH24" s="9">
        <v>0.2</v>
      </c>
      <c r="BI24" s="9">
        <v>0.1</v>
      </c>
      <c r="BJ24" s="9">
        <v>0.3</v>
      </c>
      <c r="BK24" s="9" t="s">
        <v>90</v>
      </c>
      <c r="BL24" s="9">
        <v>1.2</v>
      </c>
      <c r="BM24" s="9">
        <v>0.05</v>
      </c>
      <c r="BN24" s="9">
        <v>0.3</v>
      </c>
      <c r="BO24" s="10" t="s">
        <v>89</v>
      </c>
    </row>
    <row r="25" spans="1:67" x14ac:dyDescent="0.25">
      <c r="A25" s="7" t="s">
        <v>108</v>
      </c>
      <c r="B25" s="8" t="s">
        <v>208</v>
      </c>
      <c r="C25" s="9">
        <v>445.19087999999999</v>
      </c>
      <c r="D25" s="12">
        <v>1460.6</v>
      </c>
      <c r="E25" s="9" t="s">
        <v>85</v>
      </c>
      <c r="F25" s="9">
        <v>57.69</v>
      </c>
      <c r="G25" s="9">
        <v>18.43</v>
      </c>
      <c r="H25" s="9">
        <v>5.04</v>
      </c>
      <c r="I25" s="9">
        <v>1.74</v>
      </c>
      <c r="J25" s="9">
        <v>1.52</v>
      </c>
      <c r="K25" s="9">
        <v>0.49</v>
      </c>
      <c r="L25" s="9">
        <v>3.99</v>
      </c>
      <c r="M25" s="9">
        <v>0.73</v>
      </c>
      <c r="N25" s="9">
        <v>0.09</v>
      </c>
      <c r="O25" s="9">
        <v>0.03</v>
      </c>
      <c r="P25" s="9">
        <v>1.4999999999999999E-2</v>
      </c>
      <c r="Q25" s="9">
        <v>81</v>
      </c>
      <c r="R25" s="9">
        <v>19</v>
      </c>
      <c r="S25" s="9">
        <v>9.9</v>
      </c>
      <c r="T25" s="9">
        <v>99.66</v>
      </c>
      <c r="U25" s="9">
        <v>1651</v>
      </c>
      <c r="V25" s="9">
        <v>2</v>
      </c>
      <c r="W25" s="9">
        <v>14.5</v>
      </c>
      <c r="X25" s="9">
        <v>13.8</v>
      </c>
      <c r="Y25" s="9">
        <v>20.3</v>
      </c>
      <c r="Z25" s="9">
        <v>3.3</v>
      </c>
      <c r="AA25" s="9">
        <v>9.8000000000000007</v>
      </c>
      <c r="AB25" s="9">
        <v>184.5</v>
      </c>
      <c r="AC25" s="9">
        <v>3</v>
      </c>
      <c r="AD25" s="9">
        <v>126.8</v>
      </c>
      <c r="AE25" s="9">
        <v>0.6</v>
      </c>
      <c r="AF25" s="9">
        <v>11.2</v>
      </c>
      <c r="AG25" s="9">
        <v>4.2</v>
      </c>
      <c r="AH25" s="9">
        <v>320</v>
      </c>
      <c r="AI25" s="9">
        <v>0.9</v>
      </c>
      <c r="AJ25" s="9">
        <v>119.9</v>
      </c>
      <c r="AK25" s="9">
        <v>24.5</v>
      </c>
      <c r="AL25" s="9">
        <v>34.6</v>
      </c>
      <c r="AM25" s="9">
        <v>63.1</v>
      </c>
      <c r="AN25" s="9">
        <v>7.45</v>
      </c>
      <c r="AO25" s="9">
        <v>28.5</v>
      </c>
      <c r="AP25" s="9">
        <v>5.0599999999999996</v>
      </c>
      <c r="AQ25" s="9">
        <v>1.0900000000000001</v>
      </c>
      <c r="AR25" s="9">
        <v>4.5</v>
      </c>
      <c r="AS25" s="9">
        <v>0.7</v>
      </c>
      <c r="AT25" s="9">
        <v>4.3099999999999996</v>
      </c>
      <c r="AU25" s="9">
        <v>0.85</v>
      </c>
      <c r="AV25" s="9">
        <v>2.57</v>
      </c>
      <c r="AW25" s="9">
        <v>0.4</v>
      </c>
      <c r="AX25" s="9">
        <v>2.5</v>
      </c>
      <c r="AY25" s="9">
        <v>0.42</v>
      </c>
      <c r="AZ25" s="9">
        <v>2.04</v>
      </c>
      <c r="BA25" s="9">
        <v>1.46</v>
      </c>
      <c r="BB25" s="9">
        <v>6.3</v>
      </c>
      <c r="BC25" s="9">
        <v>34</v>
      </c>
      <c r="BD25" s="9">
        <v>19.2</v>
      </c>
      <c r="BE25" s="9">
        <v>226</v>
      </c>
      <c r="BF25" s="9">
        <v>67.900000000000006</v>
      </c>
      <c r="BG25" s="9">
        <v>10.6</v>
      </c>
      <c r="BH25" s="9">
        <v>1.2</v>
      </c>
      <c r="BI25" s="9">
        <v>0.6</v>
      </c>
      <c r="BJ25" s="9">
        <v>0.3</v>
      </c>
      <c r="BK25" s="9">
        <v>0.1</v>
      </c>
      <c r="BL25" s="9" t="s">
        <v>89</v>
      </c>
      <c r="BM25" s="9">
        <v>0.19</v>
      </c>
      <c r="BN25" s="9">
        <v>0.4</v>
      </c>
      <c r="BO25" s="10">
        <v>2</v>
      </c>
    </row>
    <row r="26" spans="1:67" x14ac:dyDescent="0.25">
      <c r="A26" s="7" t="s">
        <v>109</v>
      </c>
      <c r="B26" s="8" t="s">
        <v>208</v>
      </c>
      <c r="C26" s="9">
        <v>446.10527999999999</v>
      </c>
      <c r="D26" s="12">
        <v>1463.6</v>
      </c>
      <c r="E26" s="9" t="s">
        <v>85</v>
      </c>
      <c r="F26" s="9">
        <v>61.25</v>
      </c>
      <c r="G26" s="9">
        <v>18.329999999999998</v>
      </c>
      <c r="H26" s="9">
        <v>4.32</v>
      </c>
      <c r="I26" s="9">
        <v>1.29</v>
      </c>
      <c r="J26" s="9">
        <v>0.88</v>
      </c>
      <c r="K26" s="9">
        <v>0.45</v>
      </c>
      <c r="L26" s="9">
        <v>3.88</v>
      </c>
      <c r="M26" s="9">
        <v>0.73</v>
      </c>
      <c r="N26" s="9">
        <v>0.08</v>
      </c>
      <c r="O26" s="9">
        <v>0.02</v>
      </c>
      <c r="P26" s="9">
        <v>1.4999999999999999E-2</v>
      </c>
      <c r="Q26" s="9">
        <v>87</v>
      </c>
      <c r="R26" s="9">
        <v>18</v>
      </c>
      <c r="S26" s="9">
        <v>8.5</v>
      </c>
      <c r="T26" s="9">
        <v>99.7</v>
      </c>
      <c r="U26" s="9">
        <v>1681</v>
      </c>
      <c r="V26" s="9">
        <v>4</v>
      </c>
      <c r="W26" s="9">
        <v>16.3</v>
      </c>
      <c r="X26" s="9">
        <v>13.4</v>
      </c>
      <c r="Y26" s="9">
        <v>20.399999999999999</v>
      </c>
      <c r="Z26" s="9">
        <v>3.2</v>
      </c>
      <c r="AA26" s="9">
        <v>9.4</v>
      </c>
      <c r="AB26" s="9">
        <v>177.9</v>
      </c>
      <c r="AC26" s="9">
        <v>3</v>
      </c>
      <c r="AD26" s="9">
        <v>119</v>
      </c>
      <c r="AE26" s="9">
        <v>0.8</v>
      </c>
      <c r="AF26" s="9">
        <v>10.5</v>
      </c>
      <c r="AG26" s="9">
        <v>4.9000000000000004</v>
      </c>
      <c r="AH26" s="9">
        <v>183</v>
      </c>
      <c r="AI26" s="9">
        <v>1.3</v>
      </c>
      <c r="AJ26" s="9">
        <v>113.8</v>
      </c>
      <c r="AK26" s="9">
        <v>23.3</v>
      </c>
      <c r="AL26" s="9">
        <v>34.299999999999997</v>
      </c>
      <c r="AM26" s="9">
        <v>63.9</v>
      </c>
      <c r="AN26" s="9">
        <v>7.49</v>
      </c>
      <c r="AO26" s="9">
        <v>27.4</v>
      </c>
      <c r="AP26" s="9">
        <v>5.03</v>
      </c>
      <c r="AQ26" s="9">
        <v>0.97</v>
      </c>
      <c r="AR26" s="9">
        <v>4.32</v>
      </c>
      <c r="AS26" s="9">
        <v>0.66</v>
      </c>
      <c r="AT26" s="9">
        <v>3.73</v>
      </c>
      <c r="AU26" s="9">
        <v>0.83</v>
      </c>
      <c r="AV26" s="9">
        <v>2.4500000000000002</v>
      </c>
      <c r="AW26" s="9">
        <v>0.36</v>
      </c>
      <c r="AX26" s="9">
        <v>2.35</v>
      </c>
      <c r="AY26" s="9">
        <v>0.4</v>
      </c>
      <c r="AZ26" s="9">
        <v>1.1499999999999999</v>
      </c>
      <c r="BA26" s="9">
        <v>2.33</v>
      </c>
      <c r="BB26" s="9">
        <v>9</v>
      </c>
      <c r="BC26" s="9">
        <v>35.5</v>
      </c>
      <c r="BD26" s="9">
        <v>23.1</v>
      </c>
      <c r="BE26" s="9">
        <v>138</v>
      </c>
      <c r="BF26" s="9">
        <v>79.599999999999994</v>
      </c>
      <c r="BG26" s="9">
        <v>15.6</v>
      </c>
      <c r="BH26" s="9">
        <v>0.4</v>
      </c>
      <c r="BI26" s="9">
        <v>0.7</v>
      </c>
      <c r="BJ26" s="9">
        <v>0.3</v>
      </c>
      <c r="BK26" s="9">
        <v>0.1</v>
      </c>
      <c r="BL26" s="9" t="s">
        <v>89</v>
      </c>
      <c r="BM26" s="9">
        <v>0.19</v>
      </c>
      <c r="BN26" s="9">
        <v>0.6</v>
      </c>
      <c r="BO26" s="10">
        <v>1.2</v>
      </c>
    </row>
    <row r="27" spans="1:67" x14ac:dyDescent="0.25">
      <c r="A27" s="7" t="s">
        <v>110</v>
      </c>
      <c r="B27" s="8" t="s">
        <v>208</v>
      </c>
      <c r="C27" s="9">
        <v>447.47687999999999</v>
      </c>
      <c r="D27" s="12">
        <v>1468.1</v>
      </c>
      <c r="E27" s="9" t="s">
        <v>85</v>
      </c>
      <c r="F27" s="9">
        <v>61.61</v>
      </c>
      <c r="G27" s="9">
        <v>15.73</v>
      </c>
      <c r="H27" s="9">
        <v>3.79</v>
      </c>
      <c r="I27" s="9">
        <v>1.38</v>
      </c>
      <c r="J27" s="9">
        <v>1.1399999999999999</v>
      </c>
      <c r="K27" s="9">
        <v>0.5</v>
      </c>
      <c r="L27" s="9">
        <v>3.37</v>
      </c>
      <c r="M27" s="9">
        <v>0.62</v>
      </c>
      <c r="N27" s="9">
        <v>0.1</v>
      </c>
      <c r="O27" s="9">
        <v>0.02</v>
      </c>
      <c r="P27" s="9">
        <v>1.4E-2</v>
      </c>
      <c r="Q27" s="9">
        <v>162</v>
      </c>
      <c r="R27" s="9">
        <v>16</v>
      </c>
      <c r="S27" s="9">
        <v>11.2</v>
      </c>
      <c r="T27" s="9">
        <v>99.51</v>
      </c>
      <c r="U27" s="9">
        <v>1597</v>
      </c>
      <c r="V27" s="9">
        <v>4</v>
      </c>
      <c r="W27" s="9">
        <v>15.9</v>
      </c>
      <c r="X27" s="9">
        <v>13.7</v>
      </c>
      <c r="Y27" s="9">
        <v>18.2</v>
      </c>
      <c r="Z27" s="9">
        <v>3.4</v>
      </c>
      <c r="AA27" s="9">
        <v>8.9</v>
      </c>
      <c r="AB27" s="9">
        <v>167.8</v>
      </c>
      <c r="AC27" s="9">
        <v>2</v>
      </c>
      <c r="AD27" s="9">
        <v>126.6</v>
      </c>
      <c r="AE27" s="9">
        <v>0.6</v>
      </c>
      <c r="AF27" s="9">
        <v>8.5</v>
      </c>
      <c r="AG27" s="9">
        <v>16.2</v>
      </c>
      <c r="AH27" s="9">
        <v>924</v>
      </c>
      <c r="AI27" s="9">
        <v>1.5</v>
      </c>
      <c r="AJ27" s="9">
        <v>116.5</v>
      </c>
      <c r="AK27" s="9">
        <v>28.2</v>
      </c>
      <c r="AL27" s="9">
        <v>30</v>
      </c>
      <c r="AM27" s="9">
        <v>53</v>
      </c>
      <c r="AN27" s="9">
        <v>6.81</v>
      </c>
      <c r="AO27" s="9">
        <v>25.5</v>
      </c>
      <c r="AP27" s="9">
        <v>5.09</v>
      </c>
      <c r="AQ27" s="9">
        <v>1.02</v>
      </c>
      <c r="AR27" s="9">
        <v>4.4400000000000004</v>
      </c>
      <c r="AS27" s="9">
        <v>0.7</v>
      </c>
      <c r="AT27" s="9">
        <v>4.0199999999999996</v>
      </c>
      <c r="AU27" s="9">
        <v>0.93</v>
      </c>
      <c r="AV27" s="9">
        <v>2.8</v>
      </c>
      <c r="AW27" s="9">
        <v>0.41</v>
      </c>
      <c r="AX27" s="9">
        <v>2.52</v>
      </c>
      <c r="AY27" s="9">
        <v>0.42</v>
      </c>
      <c r="AZ27" s="9">
        <v>4.22</v>
      </c>
      <c r="BA27" s="9">
        <v>1.75</v>
      </c>
      <c r="BB27" s="9">
        <v>39</v>
      </c>
      <c r="BC27" s="9">
        <v>53.3</v>
      </c>
      <c r="BD27" s="9">
        <v>29.8</v>
      </c>
      <c r="BE27" s="9">
        <v>876</v>
      </c>
      <c r="BF27" s="9">
        <v>120.4</v>
      </c>
      <c r="BG27" s="9">
        <v>25.5</v>
      </c>
      <c r="BH27" s="9">
        <v>5.4</v>
      </c>
      <c r="BI27" s="9">
        <v>3.2</v>
      </c>
      <c r="BJ27" s="9">
        <v>0.2</v>
      </c>
      <c r="BK27" s="9">
        <v>0.4</v>
      </c>
      <c r="BL27" s="9">
        <v>0.7</v>
      </c>
      <c r="BM27" s="9">
        <v>0.24</v>
      </c>
      <c r="BN27" s="9">
        <v>0.4</v>
      </c>
      <c r="BO27" s="10">
        <v>11</v>
      </c>
    </row>
    <row r="28" spans="1:67" x14ac:dyDescent="0.25">
      <c r="A28" s="7" t="s">
        <v>111</v>
      </c>
      <c r="B28" s="8" t="s">
        <v>208</v>
      </c>
      <c r="C28" s="9">
        <v>448.54367999999999</v>
      </c>
      <c r="D28" s="12">
        <v>1471.6</v>
      </c>
      <c r="E28" s="9" t="s">
        <v>85</v>
      </c>
      <c r="F28" s="9">
        <v>60.98</v>
      </c>
      <c r="G28" s="9">
        <v>16.600000000000001</v>
      </c>
      <c r="H28" s="9">
        <v>3.4</v>
      </c>
      <c r="I28" s="9">
        <v>1.47</v>
      </c>
      <c r="J28" s="9">
        <v>1.23</v>
      </c>
      <c r="K28" s="9">
        <v>0.54</v>
      </c>
      <c r="L28" s="9">
        <v>3.67</v>
      </c>
      <c r="M28" s="9">
        <v>0.63</v>
      </c>
      <c r="N28" s="9">
        <v>0.11</v>
      </c>
      <c r="O28" s="9">
        <v>0.02</v>
      </c>
      <c r="P28" s="9">
        <v>1.4E-2</v>
      </c>
      <c r="Q28" s="9">
        <v>133</v>
      </c>
      <c r="R28" s="9">
        <v>16</v>
      </c>
      <c r="S28" s="9">
        <v>10.9</v>
      </c>
      <c r="T28" s="9">
        <v>99.62</v>
      </c>
      <c r="U28" s="9">
        <v>1575</v>
      </c>
      <c r="V28" s="9">
        <v>4</v>
      </c>
      <c r="W28" s="9">
        <v>13.9</v>
      </c>
      <c r="X28" s="9">
        <v>14</v>
      </c>
      <c r="Y28" s="9">
        <v>18.7</v>
      </c>
      <c r="Z28" s="9">
        <v>3.1</v>
      </c>
      <c r="AA28" s="9">
        <v>9.9</v>
      </c>
      <c r="AB28" s="9">
        <v>168</v>
      </c>
      <c r="AC28" s="9">
        <v>3</v>
      </c>
      <c r="AD28" s="9">
        <v>134.69999999999999</v>
      </c>
      <c r="AE28" s="9">
        <v>0.8</v>
      </c>
      <c r="AF28" s="9">
        <v>9.5</v>
      </c>
      <c r="AG28" s="9">
        <v>15</v>
      </c>
      <c r="AH28" s="9">
        <v>537</v>
      </c>
      <c r="AI28" s="9">
        <v>1.4</v>
      </c>
      <c r="AJ28" s="9">
        <v>111.5</v>
      </c>
      <c r="AK28" s="9">
        <v>27.5</v>
      </c>
      <c r="AL28" s="9">
        <v>33.9</v>
      </c>
      <c r="AM28" s="9">
        <v>60.4</v>
      </c>
      <c r="AN28" s="9">
        <v>7.38</v>
      </c>
      <c r="AO28" s="9">
        <v>28.1</v>
      </c>
      <c r="AP28" s="9">
        <v>5.17</v>
      </c>
      <c r="AQ28" s="9">
        <v>1.05</v>
      </c>
      <c r="AR28" s="9">
        <v>4.66</v>
      </c>
      <c r="AS28" s="9">
        <v>0.69</v>
      </c>
      <c r="AT28" s="9">
        <v>4.1500000000000004</v>
      </c>
      <c r="AU28" s="9">
        <v>0.85</v>
      </c>
      <c r="AV28" s="9">
        <v>2.73</v>
      </c>
      <c r="AW28" s="9">
        <v>0.39</v>
      </c>
      <c r="AX28" s="9">
        <v>2.76</v>
      </c>
      <c r="AY28" s="9">
        <v>0.4</v>
      </c>
      <c r="AZ28" s="9">
        <v>3.92</v>
      </c>
      <c r="BA28" s="9">
        <v>1.59</v>
      </c>
      <c r="BB28" s="9">
        <v>37.700000000000003</v>
      </c>
      <c r="BC28" s="9">
        <v>45.7</v>
      </c>
      <c r="BD28" s="9">
        <v>14</v>
      </c>
      <c r="BE28" s="9">
        <v>339</v>
      </c>
      <c r="BF28" s="9">
        <v>102</v>
      </c>
      <c r="BG28" s="9">
        <v>18.8</v>
      </c>
      <c r="BH28" s="9">
        <v>2</v>
      </c>
      <c r="BI28" s="9">
        <v>1.5</v>
      </c>
      <c r="BJ28" s="9">
        <v>0.2</v>
      </c>
      <c r="BK28" s="9">
        <v>0.3</v>
      </c>
      <c r="BL28" s="9" t="s">
        <v>89</v>
      </c>
      <c r="BM28" s="9">
        <v>0.17</v>
      </c>
      <c r="BN28" s="9">
        <v>0.5</v>
      </c>
      <c r="BO28" s="10">
        <v>5.2</v>
      </c>
    </row>
    <row r="29" spans="1:67" x14ac:dyDescent="0.25">
      <c r="A29" s="7" t="s">
        <v>112</v>
      </c>
      <c r="B29" s="8" t="s">
        <v>208</v>
      </c>
      <c r="C29" s="9">
        <v>449.48856000000006</v>
      </c>
      <c r="D29" s="12">
        <v>1474.7</v>
      </c>
      <c r="E29" s="9" t="s">
        <v>85</v>
      </c>
      <c r="F29" s="9">
        <v>61.64</v>
      </c>
      <c r="G29" s="9">
        <v>16.7</v>
      </c>
      <c r="H29" s="9">
        <v>3.31</v>
      </c>
      <c r="I29" s="9">
        <v>1.51</v>
      </c>
      <c r="J29" s="9">
        <v>1.2</v>
      </c>
      <c r="K29" s="9">
        <v>0.46</v>
      </c>
      <c r="L29" s="9">
        <v>3.55</v>
      </c>
      <c r="M29" s="9">
        <v>0.59</v>
      </c>
      <c r="N29" s="9">
        <v>0.06</v>
      </c>
      <c r="O29" s="9">
        <v>0.02</v>
      </c>
      <c r="P29" s="9">
        <v>1.4E-2</v>
      </c>
      <c r="Q29" s="9">
        <v>109</v>
      </c>
      <c r="R29" s="9">
        <v>16</v>
      </c>
      <c r="S29" s="9">
        <v>10.1</v>
      </c>
      <c r="T29" s="9">
        <v>99.15</v>
      </c>
      <c r="U29" s="9">
        <v>5817</v>
      </c>
      <c r="V29" s="9">
        <v>5</v>
      </c>
      <c r="W29" s="9">
        <v>14.2</v>
      </c>
      <c r="X29" s="9">
        <v>14.8</v>
      </c>
      <c r="Y29" s="9">
        <v>17.7</v>
      </c>
      <c r="Z29" s="9">
        <v>2.7</v>
      </c>
      <c r="AA29" s="9">
        <v>8.1999999999999993</v>
      </c>
      <c r="AB29" s="9">
        <v>170</v>
      </c>
      <c r="AC29" s="9">
        <v>2</v>
      </c>
      <c r="AD29" s="9">
        <v>166.6</v>
      </c>
      <c r="AE29" s="9">
        <v>0.7</v>
      </c>
      <c r="AF29" s="9">
        <v>8</v>
      </c>
      <c r="AG29" s="9">
        <v>8.6</v>
      </c>
      <c r="AH29" s="9">
        <v>483</v>
      </c>
      <c r="AI29" s="9">
        <v>0.8</v>
      </c>
      <c r="AJ29" s="9">
        <v>88.8</v>
      </c>
      <c r="AK29" s="9">
        <v>21</v>
      </c>
      <c r="AL29" s="9">
        <v>28.9</v>
      </c>
      <c r="AM29" s="9">
        <v>50.2</v>
      </c>
      <c r="AN29" s="9">
        <v>6.39</v>
      </c>
      <c r="AO29" s="9">
        <v>23.8</v>
      </c>
      <c r="AP29" s="9">
        <v>4.03</v>
      </c>
      <c r="AQ29" s="9">
        <v>0.78</v>
      </c>
      <c r="AR29" s="9">
        <v>3.51</v>
      </c>
      <c r="AS29" s="9">
        <v>0.53</v>
      </c>
      <c r="AT29" s="9">
        <v>3.15</v>
      </c>
      <c r="AU29" s="9">
        <v>0.72</v>
      </c>
      <c r="AV29" s="9">
        <v>2.09</v>
      </c>
      <c r="AW29" s="9">
        <v>0.31</v>
      </c>
      <c r="AX29" s="9">
        <v>2.04</v>
      </c>
      <c r="AY29" s="9">
        <v>0.34</v>
      </c>
      <c r="AZ29" s="9">
        <v>2.8</v>
      </c>
      <c r="BA29" s="9">
        <v>1.73</v>
      </c>
      <c r="BB29" s="9">
        <v>23.9</v>
      </c>
      <c r="BC29" s="9">
        <v>44.8</v>
      </c>
      <c r="BD29" s="9">
        <v>13.7</v>
      </c>
      <c r="BE29" s="9">
        <v>427</v>
      </c>
      <c r="BF29" s="9">
        <v>90.2</v>
      </c>
      <c r="BG29" s="9">
        <v>17</v>
      </c>
      <c r="BH29" s="9">
        <v>3.8</v>
      </c>
      <c r="BI29" s="9">
        <v>1.5</v>
      </c>
      <c r="BJ29" s="9">
        <v>0.2</v>
      </c>
      <c r="BK29" s="9">
        <v>0.3</v>
      </c>
      <c r="BL29" s="9" t="s">
        <v>89</v>
      </c>
      <c r="BM29" s="9">
        <v>0.13</v>
      </c>
      <c r="BN29" s="9">
        <v>0.5</v>
      </c>
      <c r="BO29" s="10">
        <v>5.9</v>
      </c>
    </row>
    <row r="30" spans="1:67" x14ac:dyDescent="0.25">
      <c r="A30" s="7" t="s">
        <v>113</v>
      </c>
      <c r="B30" s="8" t="s">
        <v>208</v>
      </c>
      <c r="C30" s="9">
        <v>451.53072000000003</v>
      </c>
      <c r="D30" s="12">
        <v>1481.4</v>
      </c>
      <c r="E30" s="9" t="s">
        <v>85</v>
      </c>
      <c r="F30" s="9">
        <v>61.26</v>
      </c>
      <c r="G30" s="9">
        <v>14.62</v>
      </c>
      <c r="H30" s="9">
        <v>3.43</v>
      </c>
      <c r="I30" s="9">
        <v>1.1499999999999999</v>
      </c>
      <c r="J30" s="9">
        <v>0.47</v>
      </c>
      <c r="K30" s="9">
        <v>0.44</v>
      </c>
      <c r="L30" s="9">
        <v>3.12</v>
      </c>
      <c r="M30" s="9">
        <v>0.47</v>
      </c>
      <c r="N30" s="9">
        <v>7.0000000000000007E-2</v>
      </c>
      <c r="O30" s="9" t="s">
        <v>86</v>
      </c>
      <c r="P30" s="9">
        <v>1.2999999999999999E-2</v>
      </c>
      <c r="Q30" s="9">
        <v>202</v>
      </c>
      <c r="R30" s="9">
        <v>13</v>
      </c>
      <c r="S30" s="9">
        <v>13.5</v>
      </c>
      <c r="T30" s="9">
        <v>98.6</v>
      </c>
      <c r="U30" s="9">
        <v>10693</v>
      </c>
      <c r="V30" s="9">
        <v>4</v>
      </c>
      <c r="W30" s="9">
        <v>12.4</v>
      </c>
      <c r="X30" s="9">
        <v>14.3</v>
      </c>
      <c r="Y30" s="9">
        <v>16.3</v>
      </c>
      <c r="Z30" s="9">
        <v>2</v>
      </c>
      <c r="AA30" s="9">
        <v>6.9</v>
      </c>
      <c r="AB30" s="9">
        <v>153.5</v>
      </c>
      <c r="AC30" s="9">
        <v>2</v>
      </c>
      <c r="AD30" s="9">
        <v>212.1</v>
      </c>
      <c r="AE30" s="9">
        <v>0.5</v>
      </c>
      <c r="AF30" s="9">
        <v>7.2</v>
      </c>
      <c r="AG30" s="9">
        <v>29.1</v>
      </c>
      <c r="AH30" s="9">
        <v>506</v>
      </c>
      <c r="AI30" s="9">
        <v>1.1000000000000001</v>
      </c>
      <c r="AJ30" s="9">
        <v>70.3</v>
      </c>
      <c r="AK30" s="9">
        <v>27</v>
      </c>
      <c r="AL30" s="9">
        <v>27.9</v>
      </c>
      <c r="AM30" s="9">
        <v>46.9</v>
      </c>
      <c r="AN30" s="9">
        <v>6.52</v>
      </c>
      <c r="AO30" s="9">
        <v>25.2</v>
      </c>
      <c r="AP30" s="9">
        <v>4.8</v>
      </c>
      <c r="AQ30" s="9">
        <v>0.99</v>
      </c>
      <c r="AR30" s="9">
        <v>4.47</v>
      </c>
      <c r="AS30" s="9">
        <v>0.65</v>
      </c>
      <c r="AT30" s="9">
        <v>3.74</v>
      </c>
      <c r="AU30" s="9">
        <v>0.81</v>
      </c>
      <c r="AV30" s="9">
        <v>2.2799999999999998</v>
      </c>
      <c r="AW30" s="9">
        <v>0.36</v>
      </c>
      <c r="AX30" s="9">
        <v>2.17</v>
      </c>
      <c r="AY30" s="9">
        <v>0.35</v>
      </c>
      <c r="AZ30" s="9">
        <v>5.84</v>
      </c>
      <c r="BA30" s="9">
        <v>2.4300000000000002</v>
      </c>
      <c r="BB30" s="9">
        <v>82.9</v>
      </c>
      <c r="BC30" s="9">
        <v>72.099999999999994</v>
      </c>
      <c r="BD30" s="9">
        <v>15.9</v>
      </c>
      <c r="BE30" s="9">
        <v>372</v>
      </c>
      <c r="BF30" s="9">
        <v>158.9</v>
      </c>
      <c r="BG30" s="9">
        <v>28.7</v>
      </c>
      <c r="BH30" s="9">
        <v>2.4</v>
      </c>
      <c r="BI30" s="9">
        <v>1.8</v>
      </c>
      <c r="BJ30" s="9">
        <v>0.3</v>
      </c>
      <c r="BK30" s="9">
        <v>0.4</v>
      </c>
      <c r="BL30" s="9" t="s">
        <v>89</v>
      </c>
      <c r="BM30" s="9">
        <v>0.31</v>
      </c>
      <c r="BN30" s="9">
        <v>0.7</v>
      </c>
      <c r="BO30" s="10">
        <v>9.1</v>
      </c>
    </row>
    <row r="31" spans="1:67" x14ac:dyDescent="0.25">
      <c r="A31" s="7" t="s">
        <v>114</v>
      </c>
      <c r="B31" s="8" t="s">
        <v>208</v>
      </c>
      <c r="C31" s="9">
        <v>452.32320000000004</v>
      </c>
      <c r="D31" s="12">
        <v>1484</v>
      </c>
      <c r="E31" s="9" t="s">
        <v>85</v>
      </c>
      <c r="F31" s="9">
        <v>68.91</v>
      </c>
      <c r="G31" s="9">
        <v>10.49</v>
      </c>
      <c r="H31" s="9">
        <v>3.7</v>
      </c>
      <c r="I31" s="9">
        <v>1.27</v>
      </c>
      <c r="J31" s="9">
        <v>1.19</v>
      </c>
      <c r="K31" s="9">
        <v>0.36</v>
      </c>
      <c r="L31" s="9">
        <v>2.2000000000000002</v>
      </c>
      <c r="M31" s="9">
        <v>0.43</v>
      </c>
      <c r="N31" s="9">
        <v>7.0000000000000007E-2</v>
      </c>
      <c r="O31" s="9">
        <v>0.02</v>
      </c>
      <c r="P31" s="9">
        <v>1.2E-2</v>
      </c>
      <c r="Q31" s="9">
        <v>197</v>
      </c>
      <c r="R31" s="9">
        <v>9</v>
      </c>
      <c r="S31" s="9">
        <v>10.9</v>
      </c>
      <c r="T31" s="9">
        <v>99.56</v>
      </c>
      <c r="U31" s="9">
        <v>1831</v>
      </c>
      <c r="V31" s="9">
        <v>3</v>
      </c>
      <c r="W31" s="9">
        <v>11.9</v>
      </c>
      <c r="X31" s="9">
        <v>7.6</v>
      </c>
      <c r="Y31" s="9">
        <v>11.3</v>
      </c>
      <c r="Z31" s="9">
        <v>2</v>
      </c>
      <c r="AA31" s="9">
        <v>6.8</v>
      </c>
      <c r="AB31" s="9">
        <v>95.5</v>
      </c>
      <c r="AC31" s="9">
        <v>1</v>
      </c>
      <c r="AD31" s="9">
        <v>112.1</v>
      </c>
      <c r="AE31" s="9">
        <v>0.5</v>
      </c>
      <c r="AF31" s="9">
        <v>8.3000000000000007</v>
      </c>
      <c r="AG31" s="9">
        <v>25.9</v>
      </c>
      <c r="AH31" s="9">
        <v>894</v>
      </c>
      <c r="AI31" s="9">
        <v>1.1000000000000001</v>
      </c>
      <c r="AJ31" s="9">
        <v>74.3</v>
      </c>
      <c r="AK31" s="9">
        <v>23.7</v>
      </c>
      <c r="AL31" s="9">
        <v>23.5</v>
      </c>
      <c r="AM31" s="9">
        <v>37.9</v>
      </c>
      <c r="AN31" s="9">
        <v>5.27</v>
      </c>
      <c r="AO31" s="9">
        <v>19.899999999999999</v>
      </c>
      <c r="AP31" s="9">
        <v>3.55</v>
      </c>
      <c r="AQ31" s="9">
        <v>0.75</v>
      </c>
      <c r="AR31" s="9">
        <v>3.25</v>
      </c>
      <c r="AS31" s="9">
        <v>0.49</v>
      </c>
      <c r="AT31" s="9">
        <v>2.96</v>
      </c>
      <c r="AU31" s="9">
        <v>0.7</v>
      </c>
      <c r="AV31" s="9">
        <v>2.08</v>
      </c>
      <c r="AW31" s="9">
        <v>0.31</v>
      </c>
      <c r="AX31" s="9">
        <v>1.98</v>
      </c>
      <c r="AY31" s="9">
        <v>0.32</v>
      </c>
      <c r="AZ31" s="9">
        <v>4.7300000000000004</v>
      </c>
      <c r="BA31" s="9">
        <v>2.5099999999999998</v>
      </c>
      <c r="BB31" s="9">
        <v>74.099999999999994</v>
      </c>
      <c r="BC31" s="9">
        <v>62</v>
      </c>
      <c r="BD31" s="9">
        <v>16.7</v>
      </c>
      <c r="BE31" s="9">
        <v>292</v>
      </c>
      <c r="BF31" s="9">
        <v>143.4</v>
      </c>
      <c r="BG31" s="9">
        <v>28.5</v>
      </c>
      <c r="BH31" s="9">
        <v>2.6</v>
      </c>
      <c r="BI31" s="9">
        <v>3.5</v>
      </c>
      <c r="BJ31" s="9">
        <v>0.3</v>
      </c>
      <c r="BK31" s="9">
        <v>0.5</v>
      </c>
      <c r="BL31" s="9" t="s">
        <v>89</v>
      </c>
      <c r="BM31" s="9">
        <v>0.21</v>
      </c>
      <c r="BN31" s="9">
        <v>0.6</v>
      </c>
      <c r="BO31" s="10">
        <v>11.6</v>
      </c>
    </row>
    <row r="32" spans="1:67" x14ac:dyDescent="0.25">
      <c r="A32" s="7" t="s">
        <v>115</v>
      </c>
      <c r="B32" s="8" t="s">
        <v>208</v>
      </c>
      <c r="C32" s="9">
        <v>453.63384000000002</v>
      </c>
      <c r="D32" s="12">
        <v>1488.3</v>
      </c>
      <c r="E32" s="9" t="s">
        <v>85</v>
      </c>
      <c r="F32" s="9">
        <v>77.91</v>
      </c>
      <c r="G32" s="9">
        <v>6.38</v>
      </c>
      <c r="H32" s="9">
        <v>1.92</v>
      </c>
      <c r="I32" s="9">
        <v>1.03</v>
      </c>
      <c r="J32" s="9">
        <v>1.1599999999999999</v>
      </c>
      <c r="K32" s="9">
        <v>0.28999999999999998</v>
      </c>
      <c r="L32" s="9">
        <v>1.33</v>
      </c>
      <c r="M32" s="9">
        <v>0.27</v>
      </c>
      <c r="N32" s="9">
        <v>7.0000000000000007E-2</v>
      </c>
      <c r="O32" s="9">
        <v>0.01</v>
      </c>
      <c r="P32" s="9">
        <v>7.0000000000000001E-3</v>
      </c>
      <c r="Q32" s="9">
        <v>129</v>
      </c>
      <c r="R32" s="9">
        <v>7</v>
      </c>
      <c r="S32" s="9">
        <v>8.5</v>
      </c>
      <c r="T32" s="9">
        <v>98.88</v>
      </c>
      <c r="U32" s="9">
        <v>7621</v>
      </c>
      <c r="V32" s="9">
        <v>3</v>
      </c>
      <c r="W32" s="9">
        <v>5.8</v>
      </c>
      <c r="X32" s="9">
        <v>4.4000000000000004</v>
      </c>
      <c r="Y32" s="9">
        <v>7</v>
      </c>
      <c r="Z32" s="9">
        <v>1.2</v>
      </c>
      <c r="AA32" s="9">
        <v>3.9</v>
      </c>
      <c r="AB32" s="9">
        <v>55.3</v>
      </c>
      <c r="AC32" s="9">
        <v>1</v>
      </c>
      <c r="AD32" s="9">
        <v>138.19999999999999</v>
      </c>
      <c r="AE32" s="9">
        <v>0.2</v>
      </c>
      <c r="AF32" s="9">
        <v>3.9</v>
      </c>
      <c r="AG32" s="9">
        <v>15.1</v>
      </c>
      <c r="AH32" s="9">
        <v>1047</v>
      </c>
      <c r="AI32" s="9">
        <v>0.6</v>
      </c>
      <c r="AJ32" s="9">
        <v>46.1</v>
      </c>
      <c r="AK32" s="9">
        <v>19.5</v>
      </c>
      <c r="AL32" s="9">
        <v>16</v>
      </c>
      <c r="AM32" s="9">
        <v>25.3</v>
      </c>
      <c r="AN32" s="9">
        <v>3.71</v>
      </c>
      <c r="AO32" s="9">
        <v>14.2</v>
      </c>
      <c r="AP32" s="9">
        <v>2.81</v>
      </c>
      <c r="AQ32" s="9">
        <v>0.57999999999999996</v>
      </c>
      <c r="AR32" s="9">
        <v>2.91</v>
      </c>
      <c r="AS32" s="9">
        <v>0.43</v>
      </c>
      <c r="AT32" s="9">
        <v>2.54</v>
      </c>
      <c r="AU32" s="9">
        <v>0.57999999999999996</v>
      </c>
      <c r="AV32" s="9">
        <v>1.71</v>
      </c>
      <c r="AW32" s="9">
        <v>0.23</v>
      </c>
      <c r="AX32" s="9">
        <v>1.46</v>
      </c>
      <c r="AY32" s="9">
        <v>0.25</v>
      </c>
      <c r="AZ32" s="9">
        <v>4.17</v>
      </c>
      <c r="BA32" s="9">
        <v>1.44</v>
      </c>
      <c r="BB32" s="9">
        <v>39.299999999999997</v>
      </c>
      <c r="BC32" s="9">
        <v>41.2</v>
      </c>
      <c r="BD32" s="9">
        <v>32.4</v>
      </c>
      <c r="BE32" s="9">
        <v>633</v>
      </c>
      <c r="BF32" s="9">
        <v>81.2</v>
      </c>
      <c r="BG32" s="9">
        <v>12.7</v>
      </c>
      <c r="BH32" s="9">
        <v>5.7</v>
      </c>
      <c r="BI32" s="9">
        <v>3.1</v>
      </c>
      <c r="BJ32" s="9">
        <v>0.1</v>
      </c>
      <c r="BK32" s="9">
        <v>0.5</v>
      </c>
      <c r="BL32" s="9" t="s">
        <v>89</v>
      </c>
      <c r="BM32" s="9">
        <v>0.15</v>
      </c>
      <c r="BN32" s="9">
        <v>0.3</v>
      </c>
      <c r="BO32" s="10">
        <v>8</v>
      </c>
    </row>
    <row r="33" spans="1:67" x14ac:dyDescent="0.25">
      <c r="A33" s="7" t="s">
        <v>116</v>
      </c>
      <c r="B33" s="8" t="s">
        <v>208</v>
      </c>
      <c r="C33" s="9">
        <v>454.64464186046513</v>
      </c>
      <c r="D33" s="12">
        <v>1491.5</v>
      </c>
      <c r="E33" s="9" t="s">
        <v>85</v>
      </c>
      <c r="F33" s="9">
        <v>73.11</v>
      </c>
      <c r="G33" s="9">
        <v>9.25</v>
      </c>
      <c r="H33" s="9">
        <v>2.16</v>
      </c>
      <c r="I33" s="9">
        <v>1.06</v>
      </c>
      <c r="J33" s="9">
        <v>0.92</v>
      </c>
      <c r="K33" s="9">
        <v>0.39</v>
      </c>
      <c r="L33" s="9">
        <v>2.0099999999999998</v>
      </c>
      <c r="M33" s="9">
        <v>0.43</v>
      </c>
      <c r="N33" s="9">
        <v>0.08</v>
      </c>
      <c r="O33" s="9">
        <v>0.01</v>
      </c>
      <c r="P33" s="9">
        <v>1.0999999999999999E-2</v>
      </c>
      <c r="Q33" s="9">
        <v>162</v>
      </c>
      <c r="R33" s="9">
        <v>9</v>
      </c>
      <c r="S33" s="9">
        <v>10.1</v>
      </c>
      <c r="T33" s="9">
        <v>99.5</v>
      </c>
      <c r="U33" s="9">
        <v>1727</v>
      </c>
      <c r="V33" s="9" t="s">
        <v>88</v>
      </c>
      <c r="W33" s="9">
        <v>8.8000000000000007</v>
      </c>
      <c r="X33" s="9">
        <v>6.7</v>
      </c>
      <c r="Y33" s="9">
        <v>12.1</v>
      </c>
      <c r="Z33" s="9">
        <v>2.2999999999999998</v>
      </c>
      <c r="AA33" s="9">
        <v>7.3</v>
      </c>
      <c r="AB33" s="9">
        <v>85.5</v>
      </c>
      <c r="AC33" s="9">
        <v>2</v>
      </c>
      <c r="AD33" s="9">
        <v>87.6</v>
      </c>
      <c r="AE33" s="9">
        <v>0.4</v>
      </c>
      <c r="AF33" s="9">
        <v>6.5</v>
      </c>
      <c r="AG33" s="9">
        <v>18.8</v>
      </c>
      <c r="AH33" s="9">
        <v>1193</v>
      </c>
      <c r="AI33" s="9">
        <v>0.7</v>
      </c>
      <c r="AJ33" s="9">
        <v>83.5</v>
      </c>
      <c r="AK33" s="9">
        <v>25.1</v>
      </c>
      <c r="AL33" s="9">
        <v>25.7</v>
      </c>
      <c r="AM33" s="9">
        <v>39.700000000000003</v>
      </c>
      <c r="AN33" s="9">
        <v>5.55</v>
      </c>
      <c r="AO33" s="9">
        <v>21.1</v>
      </c>
      <c r="AP33" s="9">
        <v>3.83</v>
      </c>
      <c r="AQ33" s="9">
        <v>0.75</v>
      </c>
      <c r="AR33" s="9">
        <v>3.79</v>
      </c>
      <c r="AS33" s="9">
        <v>0.54</v>
      </c>
      <c r="AT33" s="9">
        <v>3.22</v>
      </c>
      <c r="AU33" s="9">
        <v>0.8</v>
      </c>
      <c r="AV33" s="9">
        <v>2.36</v>
      </c>
      <c r="AW33" s="9">
        <v>0.35</v>
      </c>
      <c r="AX33" s="9">
        <v>2.2000000000000002</v>
      </c>
      <c r="AY33" s="9">
        <v>0.35</v>
      </c>
      <c r="AZ33" s="9">
        <v>4.6900000000000004</v>
      </c>
      <c r="BA33" s="9">
        <v>1.48</v>
      </c>
      <c r="BB33" s="9">
        <v>66.400000000000006</v>
      </c>
      <c r="BC33" s="9">
        <v>52.4</v>
      </c>
      <c r="BD33" s="9">
        <v>13.2</v>
      </c>
      <c r="BE33" s="9">
        <v>515</v>
      </c>
      <c r="BF33" s="9">
        <v>112.4</v>
      </c>
      <c r="BG33" s="9">
        <v>15.2</v>
      </c>
      <c r="BH33" s="9">
        <v>4.3</v>
      </c>
      <c r="BI33" s="9">
        <v>3.9</v>
      </c>
      <c r="BJ33" s="9">
        <v>0.2</v>
      </c>
      <c r="BK33" s="9">
        <v>0.5</v>
      </c>
      <c r="BL33" s="9">
        <v>1.3</v>
      </c>
      <c r="BM33" s="9">
        <v>0.18</v>
      </c>
      <c r="BN33" s="9">
        <v>0.5</v>
      </c>
      <c r="BO33" s="10">
        <v>6.5</v>
      </c>
    </row>
    <row r="34" spans="1:67" x14ac:dyDescent="0.25">
      <c r="A34" s="7" t="s">
        <v>117</v>
      </c>
      <c r="B34" s="8" t="s">
        <v>208</v>
      </c>
      <c r="C34" s="9">
        <v>456.20762790697677</v>
      </c>
      <c r="D34" s="12">
        <v>1496.4</v>
      </c>
      <c r="E34" s="9" t="s">
        <v>85</v>
      </c>
      <c r="F34" s="9">
        <v>68.81</v>
      </c>
      <c r="G34" s="9">
        <v>10.4</v>
      </c>
      <c r="H34" s="9">
        <v>3.4</v>
      </c>
      <c r="I34" s="9">
        <v>0.93</v>
      </c>
      <c r="J34" s="9">
        <v>0.48</v>
      </c>
      <c r="K34" s="9">
        <v>0.43</v>
      </c>
      <c r="L34" s="9">
        <v>2.2799999999999998</v>
      </c>
      <c r="M34" s="9">
        <v>0.39</v>
      </c>
      <c r="N34" s="9">
        <v>0.09</v>
      </c>
      <c r="O34" s="9" t="s">
        <v>86</v>
      </c>
      <c r="P34" s="9">
        <v>0.01</v>
      </c>
      <c r="Q34" s="9">
        <v>182</v>
      </c>
      <c r="R34" s="9">
        <v>10</v>
      </c>
      <c r="S34" s="9">
        <v>12</v>
      </c>
      <c r="T34" s="9">
        <v>99.2</v>
      </c>
      <c r="U34" s="9">
        <v>5892</v>
      </c>
      <c r="V34" s="9" t="s">
        <v>88</v>
      </c>
      <c r="W34" s="9">
        <v>11.9</v>
      </c>
      <c r="X34" s="9">
        <v>8.6</v>
      </c>
      <c r="Y34" s="9">
        <v>13.5</v>
      </c>
      <c r="Z34" s="9">
        <v>2</v>
      </c>
      <c r="AA34" s="9">
        <v>7</v>
      </c>
      <c r="AB34" s="9">
        <v>99.5</v>
      </c>
      <c r="AC34" s="9">
        <v>2</v>
      </c>
      <c r="AD34" s="9">
        <v>127.7</v>
      </c>
      <c r="AE34" s="9">
        <v>0.5</v>
      </c>
      <c r="AF34" s="9">
        <v>6.3</v>
      </c>
      <c r="AG34" s="9">
        <v>33.799999999999997</v>
      </c>
      <c r="AH34" s="9">
        <v>305</v>
      </c>
      <c r="AI34" s="9">
        <v>1.3</v>
      </c>
      <c r="AJ34" s="9">
        <v>76.400000000000006</v>
      </c>
      <c r="AK34" s="9">
        <v>32.200000000000003</v>
      </c>
      <c r="AL34" s="9">
        <v>28.1</v>
      </c>
      <c r="AM34" s="9">
        <v>43.3</v>
      </c>
      <c r="AN34" s="9">
        <v>6.36</v>
      </c>
      <c r="AO34" s="9">
        <v>25.2</v>
      </c>
      <c r="AP34" s="9">
        <v>4.68</v>
      </c>
      <c r="AQ34" s="9">
        <v>0.98</v>
      </c>
      <c r="AR34" s="9">
        <v>4.46</v>
      </c>
      <c r="AS34" s="9">
        <v>0.65</v>
      </c>
      <c r="AT34" s="9">
        <v>4.03</v>
      </c>
      <c r="AU34" s="9">
        <v>0.89</v>
      </c>
      <c r="AV34" s="9">
        <v>2.76</v>
      </c>
      <c r="AW34" s="9">
        <v>0.39</v>
      </c>
      <c r="AX34" s="9">
        <v>2.4500000000000002</v>
      </c>
      <c r="AY34" s="9">
        <v>0.39</v>
      </c>
      <c r="AZ34" s="9">
        <v>5.76</v>
      </c>
      <c r="BA34" s="9">
        <v>2.74</v>
      </c>
      <c r="BB34" s="9">
        <v>93.6</v>
      </c>
      <c r="BC34" s="9">
        <v>78.900000000000006</v>
      </c>
      <c r="BD34" s="9">
        <v>16.899999999999999</v>
      </c>
      <c r="BE34" s="9">
        <v>197</v>
      </c>
      <c r="BF34" s="9">
        <v>132.4</v>
      </c>
      <c r="BG34" s="9">
        <v>22.7</v>
      </c>
      <c r="BH34" s="9">
        <v>1</v>
      </c>
      <c r="BI34" s="9">
        <v>1.7</v>
      </c>
      <c r="BJ34" s="9">
        <v>0.2</v>
      </c>
      <c r="BK34" s="9">
        <v>0.4</v>
      </c>
      <c r="BL34" s="9">
        <v>1.6</v>
      </c>
      <c r="BM34" s="9">
        <v>0.33</v>
      </c>
      <c r="BN34" s="9">
        <v>0.9</v>
      </c>
      <c r="BO34" s="10">
        <v>3.8</v>
      </c>
    </row>
    <row r="35" spans="1:67" x14ac:dyDescent="0.25">
      <c r="A35" s="7" t="s">
        <v>118</v>
      </c>
      <c r="B35" s="8" t="s">
        <v>208</v>
      </c>
      <c r="C35" s="9">
        <v>456.94127441860468</v>
      </c>
      <c r="D35" s="12">
        <v>1498.7</v>
      </c>
      <c r="E35" s="9" t="s">
        <v>85</v>
      </c>
      <c r="F35" s="9">
        <v>43.64</v>
      </c>
      <c r="G35" s="9">
        <v>6.92</v>
      </c>
      <c r="H35" s="9">
        <v>3.46</v>
      </c>
      <c r="I35" s="9">
        <v>7.66</v>
      </c>
      <c r="J35" s="9">
        <v>12.46</v>
      </c>
      <c r="K35" s="9">
        <v>0.24</v>
      </c>
      <c r="L35" s="9">
        <v>1.68</v>
      </c>
      <c r="M35" s="9">
        <v>0.38</v>
      </c>
      <c r="N35" s="9">
        <v>0.06</v>
      </c>
      <c r="O35" s="9">
        <v>7.0000000000000007E-2</v>
      </c>
      <c r="P35" s="9">
        <v>7.0000000000000001E-3</v>
      </c>
      <c r="Q35" s="9">
        <v>45</v>
      </c>
      <c r="R35" s="9">
        <v>7</v>
      </c>
      <c r="S35" s="9">
        <v>23</v>
      </c>
      <c r="T35" s="9">
        <v>99.54</v>
      </c>
      <c r="U35" s="9">
        <v>2148</v>
      </c>
      <c r="V35" s="9" t="s">
        <v>88</v>
      </c>
      <c r="W35" s="9">
        <v>9.6999999999999993</v>
      </c>
      <c r="X35" s="9">
        <v>4</v>
      </c>
      <c r="Y35" s="9">
        <v>8.3000000000000007</v>
      </c>
      <c r="Z35" s="9">
        <v>2.2000000000000002</v>
      </c>
      <c r="AA35" s="9">
        <v>6.5</v>
      </c>
      <c r="AB35" s="9">
        <v>62.6</v>
      </c>
      <c r="AC35" s="9">
        <v>1</v>
      </c>
      <c r="AD35" s="9">
        <v>386.9</v>
      </c>
      <c r="AE35" s="9">
        <v>0.5</v>
      </c>
      <c r="AF35" s="9">
        <v>5.6</v>
      </c>
      <c r="AG35" s="9">
        <v>6.7</v>
      </c>
      <c r="AH35" s="9">
        <v>66</v>
      </c>
      <c r="AI35" s="9">
        <v>1</v>
      </c>
      <c r="AJ35" s="9">
        <v>82.5</v>
      </c>
      <c r="AK35" s="9">
        <v>16.5</v>
      </c>
      <c r="AL35" s="9">
        <v>20</v>
      </c>
      <c r="AM35" s="9">
        <v>36.1</v>
      </c>
      <c r="AN35" s="9">
        <v>4.41</v>
      </c>
      <c r="AO35" s="9">
        <v>17.3</v>
      </c>
      <c r="AP35" s="9">
        <v>3.1</v>
      </c>
      <c r="AQ35" s="9">
        <v>0.74</v>
      </c>
      <c r="AR35" s="9">
        <v>2.65</v>
      </c>
      <c r="AS35" s="9">
        <v>0.4</v>
      </c>
      <c r="AT35" s="9">
        <v>2.37</v>
      </c>
      <c r="AU35" s="9">
        <v>0.54</v>
      </c>
      <c r="AV35" s="9">
        <v>1.55</v>
      </c>
      <c r="AW35" s="9">
        <v>0.24</v>
      </c>
      <c r="AX35" s="9">
        <v>1.49</v>
      </c>
      <c r="AY35" s="9">
        <v>0.24</v>
      </c>
      <c r="AZ35" s="9">
        <v>8.51</v>
      </c>
      <c r="BA35" s="9">
        <v>2.29</v>
      </c>
      <c r="BB35" s="9">
        <v>10.7</v>
      </c>
      <c r="BC35" s="9">
        <v>35.4</v>
      </c>
      <c r="BD35" s="9">
        <v>23.4</v>
      </c>
      <c r="BE35" s="9">
        <v>75</v>
      </c>
      <c r="BF35" s="9">
        <v>34.700000000000003</v>
      </c>
      <c r="BG35" s="9">
        <v>17.100000000000001</v>
      </c>
      <c r="BH35" s="9">
        <v>1.1000000000000001</v>
      </c>
      <c r="BI35" s="9">
        <v>0.8</v>
      </c>
      <c r="BJ35" s="9">
        <v>0.2</v>
      </c>
      <c r="BK35" s="9">
        <v>0.2</v>
      </c>
      <c r="BL35" s="9">
        <v>0.8</v>
      </c>
      <c r="BM35" s="9">
        <v>0.33</v>
      </c>
      <c r="BN35" s="9">
        <v>0.4</v>
      </c>
      <c r="BO35" s="10">
        <v>0.7</v>
      </c>
    </row>
    <row r="36" spans="1:67" x14ac:dyDescent="0.25">
      <c r="A36" s="7" t="s">
        <v>119</v>
      </c>
      <c r="B36" s="8" t="s">
        <v>208</v>
      </c>
      <c r="C36" s="9">
        <v>458.15338604651168</v>
      </c>
      <c r="D36" s="12">
        <v>1502.5</v>
      </c>
      <c r="E36" s="9" t="s">
        <v>85</v>
      </c>
      <c r="F36" s="9">
        <v>60.55</v>
      </c>
      <c r="G36" s="9">
        <v>14.92</v>
      </c>
      <c r="H36" s="9">
        <v>4.16</v>
      </c>
      <c r="I36" s="9">
        <v>1.45</v>
      </c>
      <c r="J36" s="9">
        <v>0.84</v>
      </c>
      <c r="K36" s="9">
        <v>0.61</v>
      </c>
      <c r="L36" s="9">
        <v>3.4</v>
      </c>
      <c r="M36" s="9">
        <v>0.64</v>
      </c>
      <c r="N36" s="9">
        <v>0.1</v>
      </c>
      <c r="O36" s="9">
        <v>0.01</v>
      </c>
      <c r="P36" s="9">
        <v>1.4E-2</v>
      </c>
      <c r="Q36" s="9">
        <v>101</v>
      </c>
      <c r="R36" s="9">
        <v>15</v>
      </c>
      <c r="S36" s="9">
        <v>12</v>
      </c>
      <c r="T36" s="9">
        <v>98.7</v>
      </c>
      <c r="U36" s="9">
        <v>10363</v>
      </c>
      <c r="V36" s="9" t="s">
        <v>88</v>
      </c>
      <c r="W36" s="9">
        <v>19.100000000000001</v>
      </c>
      <c r="X36" s="9">
        <v>10.3</v>
      </c>
      <c r="Y36" s="9">
        <v>17.2</v>
      </c>
      <c r="Z36" s="9">
        <v>3.4</v>
      </c>
      <c r="AA36" s="9">
        <v>15.9</v>
      </c>
      <c r="AB36" s="9">
        <v>138.19999999999999</v>
      </c>
      <c r="AC36" s="9">
        <v>3</v>
      </c>
      <c r="AD36" s="9">
        <v>176.9</v>
      </c>
      <c r="AE36" s="9">
        <v>1.1000000000000001</v>
      </c>
      <c r="AF36" s="9">
        <v>9.5</v>
      </c>
      <c r="AG36" s="9">
        <v>14.6</v>
      </c>
      <c r="AH36" s="9">
        <v>246</v>
      </c>
      <c r="AI36" s="9">
        <v>1.1000000000000001</v>
      </c>
      <c r="AJ36" s="9">
        <v>137</v>
      </c>
      <c r="AK36" s="9">
        <v>28</v>
      </c>
      <c r="AL36" s="9">
        <v>37.1</v>
      </c>
      <c r="AM36" s="9">
        <v>70.7</v>
      </c>
      <c r="AN36" s="9">
        <v>8.6</v>
      </c>
      <c r="AO36" s="9">
        <v>33.700000000000003</v>
      </c>
      <c r="AP36" s="9">
        <v>6.15</v>
      </c>
      <c r="AQ36" s="9">
        <v>0.97</v>
      </c>
      <c r="AR36" s="9">
        <v>5.14</v>
      </c>
      <c r="AS36" s="9">
        <v>0.8</v>
      </c>
      <c r="AT36" s="9">
        <v>4.42</v>
      </c>
      <c r="AU36" s="9">
        <v>1.02</v>
      </c>
      <c r="AV36" s="9">
        <v>3.03</v>
      </c>
      <c r="AW36" s="9">
        <v>0.44</v>
      </c>
      <c r="AX36" s="9">
        <v>2.76</v>
      </c>
      <c r="AY36" s="9">
        <v>0.45</v>
      </c>
      <c r="AZ36" s="9">
        <v>4.29</v>
      </c>
      <c r="BA36" s="9">
        <v>3.06</v>
      </c>
      <c r="BB36" s="9">
        <v>37.200000000000003</v>
      </c>
      <c r="BC36" s="9">
        <v>80.599999999999994</v>
      </c>
      <c r="BD36" s="9">
        <v>18</v>
      </c>
      <c r="BE36" s="9">
        <v>103</v>
      </c>
      <c r="BF36" s="9">
        <v>81.2</v>
      </c>
      <c r="BG36" s="9">
        <v>21.6</v>
      </c>
      <c r="BH36" s="9">
        <v>1.2</v>
      </c>
      <c r="BI36" s="9">
        <v>1.2</v>
      </c>
      <c r="BJ36" s="9">
        <v>0.3</v>
      </c>
      <c r="BK36" s="9">
        <v>0.3</v>
      </c>
      <c r="BL36" s="9" t="s">
        <v>89</v>
      </c>
      <c r="BM36" s="9">
        <v>0.41</v>
      </c>
      <c r="BN36" s="9">
        <v>0.8</v>
      </c>
      <c r="BO36" s="10">
        <v>2.7</v>
      </c>
    </row>
    <row r="37" spans="1:67" x14ac:dyDescent="0.25">
      <c r="A37" s="7" t="s">
        <v>120</v>
      </c>
      <c r="B37" s="8" t="s">
        <v>208</v>
      </c>
      <c r="C37" s="9">
        <v>459.33360000000005</v>
      </c>
      <c r="D37" s="12">
        <v>1506.2</v>
      </c>
      <c r="E37" s="9" t="s">
        <v>85</v>
      </c>
      <c r="F37" s="9">
        <v>50.82</v>
      </c>
      <c r="G37" s="9">
        <v>12.51</v>
      </c>
      <c r="H37" s="9">
        <v>15.03</v>
      </c>
      <c r="I37" s="9">
        <v>1.25</v>
      </c>
      <c r="J37" s="9">
        <v>0.83</v>
      </c>
      <c r="K37" s="9">
        <v>0.45</v>
      </c>
      <c r="L37" s="9">
        <v>2.75</v>
      </c>
      <c r="M37" s="9">
        <v>0.52</v>
      </c>
      <c r="N37" s="9">
        <v>7.0000000000000007E-2</v>
      </c>
      <c r="O37" s="9">
        <v>0.01</v>
      </c>
      <c r="P37" s="9">
        <v>8.9999999999999993E-3</v>
      </c>
      <c r="Q37" s="9">
        <v>104</v>
      </c>
      <c r="R37" s="9">
        <v>12</v>
      </c>
      <c r="S37" s="9">
        <v>15</v>
      </c>
      <c r="T37" s="9">
        <v>99.3</v>
      </c>
      <c r="U37" s="9">
        <v>5207</v>
      </c>
      <c r="V37" s="9" t="s">
        <v>88</v>
      </c>
      <c r="W37" s="9">
        <v>15.4</v>
      </c>
      <c r="X37" s="9">
        <v>8.3000000000000007</v>
      </c>
      <c r="Y37" s="9">
        <v>13.6</v>
      </c>
      <c r="Z37" s="9">
        <v>3.3</v>
      </c>
      <c r="AA37" s="9">
        <v>7.8</v>
      </c>
      <c r="AB37" s="9">
        <v>103.1</v>
      </c>
      <c r="AC37" s="9">
        <v>2</v>
      </c>
      <c r="AD37" s="9">
        <v>126.2</v>
      </c>
      <c r="AE37" s="9">
        <v>0.7</v>
      </c>
      <c r="AF37" s="9">
        <v>9.5</v>
      </c>
      <c r="AG37" s="9">
        <v>11.9</v>
      </c>
      <c r="AH37" s="9">
        <v>171</v>
      </c>
      <c r="AI37" s="9">
        <v>1.2</v>
      </c>
      <c r="AJ37" s="9">
        <v>105.8</v>
      </c>
      <c r="AK37" s="9">
        <v>25.2</v>
      </c>
      <c r="AL37" s="9">
        <v>27.3</v>
      </c>
      <c r="AM37" s="9">
        <v>51.4</v>
      </c>
      <c r="AN37" s="9">
        <v>6.35</v>
      </c>
      <c r="AO37" s="9">
        <v>23.4</v>
      </c>
      <c r="AP37" s="9">
        <v>4.24</v>
      </c>
      <c r="AQ37" s="9">
        <v>0.86</v>
      </c>
      <c r="AR37" s="9">
        <v>4.34</v>
      </c>
      <c r="AS37" s="9">
        <v>0.67</v>
      </c>
      <c r="AT37" s="9">
        <v>3.88</v>
      </c>
      <c r="AU37" s="9">
        <v>0.84</v>
      </c>
      <c r="AV37" s="9">
        <v>2.5</v>
      </c>
      <c r="AW37" s="9">
        <v>0.36</v>
      </c>
      <c r="AX37" s="9">
        <v>2.41</v>
      </c>
      <c r="AY37" s="9">
        <v>0.37</v>
      </c>
      <c r="AZ37" s="9">
        <v>2.98</v>
      </c>
      <c r="BA37" s="9">
        <v>11.94</v>
      </c>
      <c r="BB37" s="9">
        <v>53.9</v>
      </c>
      <c r="BC37" s="9">
        <v>82</v>
      </c>
      <c r="BD37" s="9">
        <v>23.4</v>
      </c>
      <c r="BE37" s="9">
        <v>53</v>
      </c>
      <c r="BF37" s="9">
        <v>87</v>
      </c>
      <c r="BG37" s="9">
        <v>41.3</v>
      </c>
      <c r="BH37" s="9">
        <v>0.4</v>
      </c>
      <c r="BI37" s="9">
        <v>2.6</v>
      </c>
      <c r="BJ37" s="9">
        <v>0.2</v>
      </c>
      <c r="BK37" s="9">
        <v>0.2</v>
      </c>
      <c r="BL37" s="9" t="s">
        <v>89</v>
      </c>
      <c r="BM37" s="9">
        <v>0.3</v>
      </c>
      <c r="BN37" s="9">
        <v>1.1000000000000001</v>
      </c>
      <c r="BO37" s="10">
        <v>10.199999999999999</v>
      </c>
    </row>
    <row r="38" spans="1:67" x14ac:dyDescent="0.25">
      <c r="A38" s="7" t="s">
        <v>121</v>
      </c>
      <c r="B38" s="8" t="s">
        <v>208</v>
      </c>
      <c r="C38" s="9">
        <v>465.84072558139536</v>
      </c>
      <c r="D38" s="12">
        <v>1526.6</v>
      </c>
      <c r="E38" s="9" t="s">
        <v>85</v>
      </c>
      <c r="F38" s="9">
        <v>65.83</v>
      </c>
      <c r="G38" s="9">
        <v>10.71</v>
      </c>
      <c r="H38" s="9">
        <v>5.22</v>
      </c>
      <c r="I38" s="9">
        <v>1.1399999999999999</v>
      </c>
      <c r="J38" s="9">
        <v>0.92</v>
      </c>
      <c r="K38" s="9">
        <v>0.33</v>
      </c>
      <c r="L38" s="9">
        <v>2.5099999999999998</v>
      </c>
      <c r="M38" s="9">
        <v>0.46</v>
      </c>
      <c r="N38" s="9">
        <v>0.08</v>
      </c>
      <c r="O38" s="9" t="s">
        <v>86</v>
      </c>
      <c r="P38" s="9">
        <v>0.01</v>
      </c>
      <c r="Q38" s="9">
        <v>156</v>
      </c>
      <c r="R38" s="9">
        <v>11</v>
      </c>
      <c r="S38" s="9">
        <v>12.5</v>
      </c>
      <c r="T38" s="9">
        <v>99.69</v>
      </c>
      <c r="U38" s="9">
        <v>1649</v>
      </c>
      <c r="V38" s="9">
        <v>6</v>
      </c>
      <c r="W38" s="9">
        <v>15.2</v>
      </c>
      <c r="X38" s="9">
        <v>8.4</v>
      </c>
      <c r="Y38" s="9">
        <v>13.5</v>
      </c>
      <c r="Z38" s="9">
        <v>2.4</v>
      </c>
      <c r="AA38" s="9">
        <v>7.8</v>
      </c>
      <c r="AB38" s="9">
        <v>101</v>
      </c>
      <c r="AC38" s="9">
        <v>2</v>
      </c>
      <c r="AD38" s="9">
        <v>86.6</v>
      </c>
      <c r="AE38" s="9">
        <v>0.5</v>
      </c>
      <c r="AF38" s="9">
        <v>6.9</v>
      </c>
      <c r="AG38" s="9">
        <v>24.7</v>
      </c>
      <c r="AH38" s="9">
        <v>172</v>
      </c>
      <c r="AI38" s="9">
        <v>1.1000000000000001</v>
      </c>
      <c r="AJ38" s="9">
        <v>87.5</v>
      </c>
      <c r="AK38" s="9">
        <v>33.200000000000003</v>
      </c>
      <c r="AL38" s="9">
        <v>28.1</v>
      </c>
      <c r="AM38" s="9">
        <v>49.9</v>
      </c>
      <c r="AN38" s="9">
        <v>6.72</v>
      </c>
      <c r="AO38" s="9">
        <v>27</v>
      </c>
      <c r="AP38" s="9">
        <v>5.03</v>
      </c>
      <c r="AQ38" s="9">
        <v>1.05</v>
      </c>
      <c r="AR38" s="9">
        <v>4.74</v>
      </c>
      <c r="AS38" s="9">
        <v>0.71</v>
      </c>
      <c r="AT38" s="9">
        <v>4.1900000000000004</v>
      </c>
      <c r="AU38" s="9">
        <v>1.02</v>
      </c>
      <c r="AV38" s="9">
        <v>2.92</v>
      </c>
      <c r="AW38" s="9">
        <v>0.43</v>
      </c>
      <c r="AX38" s="9">
        <v>2.64</v>
      </c>
      <c r="AY38" s="9">
        <v>0.42</v>
      </c>
      <c r="AZ38" s="9">
        <v>5.43</v>
      </c>
      <c r="BA38" s="9">
        <v>4.0999999999999996</v>
      </c>
      <c r="BB38" s="9">
        <v>91.9</v>
      </c>
      <c r="BC38" s="9">
        <v>87.7</v>
      </c>
      <c r="BD38" s="9">
        <v>16.3</v>
      </c>
      <c r="BE38" s="9">
        <v>122</v>
      </c>
      <c r="BF38" s="9">
        <v>126.3</v>
      </c>
      <c r="BG38" s="9">
        <v>25.1</v>
      </c>
      <c r="BH38" s="9">
        <v>1.3</v>
      </c>
      <c r="BI38" s="9">
        <v>1.3</v>
      </c>
      <c r="BJ38" s="9">
        <v>0.3</v>
      </c>
      <c r="BK38" s="9">
        <v>0.4</v>
      </c>
      <c r="BL38" s="9" t="s">
        <v>89</v>
      </c>
      <c r="BM38" s="9">
        <v>0.41</v>
      </c>
      <c r="BN38" s="9">
        <v>1.3</v>
      </c>
      <c r="BO38" s="10">
        <v>5.8</v>
      </c>
    </row>
    <row r="39" spans="1:67" x14ac:dyDescent="0.25">
      <c r="A39" s="7" t="s">
        <v>122</v>
      </c>
      <c r="B39" s="8" t="s">
        <v>208</v>
      </c>
      <c r="C39" s="9">
        <v>466.60626976744192</v>
      </c>
      <c r="D39" s="12">
        <v>1529</v>
      </c>
      <c r="E39" s="9" t="s">
        <v>85</v>
      </c>
      <c r="F39" s="9">
        <v>51.97</v>
      </c>
      <c r="G39" s="9">
        <v>12.44</v>
      </c>
      <c r="H39" s="9">
        <v>7.15</v>
      </c>
      <c r="I39" s="9">
        <v>2.5</v>
      </c>
      <c r="J39" s="9">
        <v>3.36</v>
      </c>
      <c r="K39" s="9">
        <v>0.62</v>
      </c>
      <c r="L39" s="9">
        <v>3.12</v>
      </c>
      <c r="M39" s="9">
        <v>0.66</v>
      </c>
      <c r="N39" s="9">
        <v>0.1</v>
      </c>
      <c r="O39" s="9">
        <v>0.02</v>
      </c>
      <c r="P39" s="9">
        <v>1.2999999999999999E-2</v>
      </c>
      <c r="Q39" s="9">
        <v>130</v>
      </c>
      <c r="R39" s="9">
        <v>13</v>
      </c>
      <c r="S39" s="9">
        <v>16.899999999999999</v>
      </c>
      <c r="T39" s="9">
        <v>98.88</v>
      </c>
      <c r="U39" s="9">
        <v>8478</v>
      </c>
      <c r="V39" s="9" t="s">
        <v>88</v>
      </c>
      <c r="W39" s="9">
        <v>20.6</v>
      </c>
      <c r="X39" s="9">
        <v>9.1999999999999993</v>
      </c>
      <c r="Y39" s="9">
        <v>14.4</v>
      </c>
      <c r="Z39" s="9">
        <v>4</v>
      </c>
      <c r="AA39" s="9">
        <v>11.3</v>
      </c>
      <c r="AB39" s="9">
        <v>120.3</v>
      </c>
      <c r="AC39" s="9">
        <v>2</v>
      </c>
      <c r="AD39" s="9">
        <v>207.1</v>
      </c>
      <c r="AE39" s="9">
        <v>0.7</v>
      </c>
      <c r="AF39" s="9">
        <v>9.1999999999999993</v>
      </c>
      <c r="AG39" s="9">
        <v>26.5</v>
      </c>
      <c r="AH39" s="9">
        <v>155</v>
      </c>
      <c r="AI39" s="9">
        <v>1.3</v>
      </c>
      <c r="AJ39" s="9">
        <v>141.6</v>
      </c>
      <c r="AK39" s="9">
        <v>33.9</v>
      </c>
      <c r="AL39" s="9">
        <v>34.9</v>
      </c>
      <c r="AM39" s="9">
        <v>63.6</v>
      </c>
      <c r="AN39" s="9">
        <v>8.07</v>
      </c>
      <c r="AO39" s="9">
        <v>30.6</v>
      </c>
      <c r="AP39" s="9">
        <v>5.99</v>
      </c>
      <c r="AQ39" s="9">
        <v>1.06</v>
      </c>
      <c r="AR39" s="9">
        <v>5.42</v>
      </c>
      <c r="AS39" s="9">
        <v>0.85</v>
      </c>
      <c r="AT39" s="9">
        <v>5.0199999999999996</v>
      </c>
      <c r="AU39" s="9">
        <v>1.17</v>
      </c>
      <c r="AV39" s="9">
        <v>3.25</v>
      </c>
      <c r="AW39" s="9">
        <v>0.49</v>
      </c>
      <c r="AX39" s="9">
        <v>3.22</v>
      </c>
      <c r="AY39" s="9">
        <v>0.51</v>
      </c>
      <c r="AZ39" s="9">
        <v>6.98</v>
      </c>
      <c r="BA39" s="9">
        <v>5.82</v>
      </c>
      <c r="BB39" s="9">
        <v>55.6</v>
      </c>
      <c r="BC39" s="9">
        <v>71.900000000000006</v>
      </c>
      <c r="BD39" s="9">
        <v>28.2</v>
      </c>
      <c r="BE39" s="9">
        <v>111</v>
      </c>
      <c r="BF39" s="9">
        <v>103.9</v>
      </c>
      <c r="BG39" s="9">
        <v>44.1</v>
      </c>
      <c r="BH39" s="9">
        <v>2.5</v>
      </c>
      <c r="BI39" s="9">
        <v>1.7</v>
      </c>
      <c r="BJ39" s="9">
        <v>0.4</v>
      </c>
      <c r="BK39" s="9">
        <v>0.3</v>
      </c>
      <c r="BL39" s="9" t="s">
        <v>89</v>
      </c>
      <c r="BM39" s="9">
        <v>0.55000000000000004</v>
      </c>
      <c r="BN39" s="9">
        <v>1.2</v>
      </c>
      <c r="BO39" s="10">
        <v>11.1</v>
      </c>
    </row>
    <row r="40" spans="1:67" x14ac:dyDescent="0.25">
      <c r="A40" s="7" t="s">
        <v>123</v>
      </c>
      <c r="B40" s="8" t="s">
        <v>197</v>
      </c>
      <c r="C40" s="12">
        <v>466.34400000000005</v>
      </c>
      <c r="D40" s="12">
        <v>1530</v>
      </c>
      <c r="E40" s="9" t="s">
        <v>85</v>
      </c>
      <c r="F40" s="9">
        <v>55.12</v>
      </c>
      <c r="G40" s="9">
        <v>13.77</v>
      </c>
      <c r="H40" s="9">
        <v>5.85</v>
      </c>
      <c r="I40" s="9">
        <v>1.5</v>
      </c>
      <c r="J40" s="9">
        <v>0.8</v>
      </c>
      <c r="K40" s="9">
        <v>0.57999999999999996</v>
      </c>
      <c r="L40" s="9">
        <v>3.36</v>
      </c>
      <c r="M40" s="9">
        <v>0.68</v>
      </c>
      <c r="N40" s="9">
        <v>0.13</v>
      </c>
      <c r="O40" s="9" t="s">
        <v>86</v>
      </c>
      <c r="P40" s="9">
        <v>1.4999999999999999E-2</v>
      </c>
      <c r="Q40" s="9">
        <v>285</v>
      </c>
      <c r="R40" s="9">
        <v>13</v>
      </c>
      <c r="S40" s="9">
        <v>17.600000000000001</v>
      </c>
      <c r="T40" s="9">
        <v>99.43</v>
      </c>
      <c r="U40" s="9">
        <v>3147</v>
      </c>
      <c r="V40" s="9">
        <v>3</v>
      </c>
      <c r="W40" s="9">
        <v>23.4</v>
      </c>
      <c r="X40" s="9">
        <v>11.8</v>
      </c>
      <c r="Y40" s="9">
        <v>15.6</v>
      </c>
      <c r="Z40" s="9">
        <v>3.7</v>
      </c>
      <c r="AA40" s="9">
        <v>10.9</v>
      </c>
      <c r="AB40" s="9">
        <v>134.1</v>
      </c>
      <c r="AC40" s="9">
        <v>3</v>
      </c>
      <c r="AD40" s="9">
        <v>107.6</v>
      </c>
      <c r="AE40" s="9">
        <v>0.8</v>
      </c>
      <c r="AF40" s="9">
        <v>9.5</v>
      </c>
      <c r="AG40" s="9">
        <v>30.2</v>
      </c>
      <c r="AH40" s="9">
        <v>370</v>
      </c>
      <c r="AI40" s="9">
        <v>1.5</v>
      </c>
      <c r="AJ40" s="9">
        <v>137.69999999999999</v>
      </c>
      <c r="AK40" s="9">
        <v>38.700000000000003</v>
      </c>
      <c r="AL40" s="9">
        <v>36.9</v>
      </c>
      <c r="AM40" s="9">
        <v>67.5</v>
      </c>
      <c r="AN40" s="9">
        <v>9.06</v>
      </c>
      <c r="AO40" s="9">
        <v>36.299999999999997</v>
      </c>
      <c r="AP40" s="9">
        <v>7.07</v>
      </c>
      <c r="AQ40" s="9">
        <v>1.31</v>
      </c>
      <c r="AR40" s="9">
        <v>6.77</v>
      </c>
      <c r="AS40" s="9">
        <v>1.03</v>
      </c>
      <c r="AT40" s="9">
        <v>6.17</v>
      </c>
      <c r="AU40" s="9">
        <v>1.34</v>
      </c>
      <c r="AV40" s="9">
        <v>3.77</v>
      </c>
      <c r="AW40" s="9">
        <v>0.53</v>
      </c>
      <c r="AX40" s="9">
        <v>3.19</v>
      </c>
      <c r="AY40" s="9">
        <v>0.5</v>
      </c>
      <c r="AZ40" s="9">
        <v>8.52</v>
      </c>
      <c r="BA40" s="9">
        <v>4.76</v>
      </c>
      <c r="BB40" s="9">
        <v>163.6</v>
      </c>
      <c r="BC40" s="9">
        <v>137.5</v>
      </c>
      <c r="BD40" s="9">
        <v>49.6</v>
      </c>
      <c r="BE40" s="9">
        <v>285</v>
      </c>
      <c r="BF40" s="9">
        <v>219.1</v>
      </c>
      <c r="BG40" s="9">
        <v>55.4</v>
      </c>
      <c r="BH40" s="9">
        <v>3.3</v>
      </c>
      <c r="BI40" s="9">
        <v>3.2</v>
      </c>
      <c r="BJ40" s="9">
        <v>0.4</v>
      </c>
      <c r="BK40" s="9">
        <v>0.8</v>
      </c>
      <c r="BL40" s="9">
        <v>0.7</v>
      </c>
      <c r="BM40" s="9">
        <v>0.42</v>
      </c>
      <c r="BN40" s="9">
        <v>1.2</v>
      </c>
      <c r="BO40" s="10">
        <v>18.100000000000001</v>
      </c>
    </row>
    <row r="41" spans="1:67" s="21" customFormat="1" x14ac:dyDescent="0.25">
      <c r="A41" s="19"/>
      <c r="B41" s="14"/>
      <c r="C41" s="14"/>
      <c r="D41" s="14" t="s">
        <v>200</v>
      </c>
      <c r="E41" s="14"/>
      <c r="F41" s="15">
        <v>77.91</v>
      </c>
      <c r="G41" s="15">
        <v>20.47</v>
      </c>
      <c r="H41" s="15">
        <v>15.03</v>
      </c>
      <c r="I41" s="15">
        <v>7.66</v>
      </c>
      <c r="J41" s="15">
        <v>12.46</v>
      </c>
      <c r="K41" s="15">
        <v>0.62</v>
      </c>
      <c r="L41" s="15">
        <v>4.41</v>
      </c>
      <c r="M41" s="15">
        <v>0.85</v>
      </c>
      <c r="N41" s="15">
        <v>0.13</v>
      </c>
      <c r="O41" s="15">
        <v>7.0000000000000007E-2</v>
      </c>
      <c r="P41" s="15">
        <v>1.7000000000000001E-2</v>
      </c>
      <c r="Q41" s="15">
        <v>285</v>
      </c>
      <c r="R41" s="15">
        <v>21</v>
      </c>
      <c r="S41" s="15">
        <v>23</v>
      </c>
      <c r="T41" s="15">
        <v>99.7</v>
      </c>
      <c r="U41" s="15">
        <v>10693</v>
      </c>
      <c r="V41" s="15">
        <v>6</v>
      </c>
      <c r="W41" s="15">
        <v>23.4</v>
      </c>
      <c r="X41" s="15">
        <v>14.8</v>
      </c>
      <c r="Y41" s="15">
        <v>21.9</v>
      </c>
      <c r="Z41" s="15">
        <v>4</v>
      </c>
      <c r="AA41" s="15">
        <v>15.9</v>
      </c>
      <c r="AB41" s="15">
        <v>201.5</v>
      </c>
      <c r="AC41" s="15">
        <v>3</v>
      </c>
      <c r="AD41" s="15">
        <v>386.9</v>
      </c>
      <c r="AE41" s="15">
        <v>1.1000000000000001</v>
      </c>
      <c r="AF41" s="15">
        <v>12.4</v>
      </c>
      <c r="AG41" s="15">
        <v>33.799999999999997</v>
      </c>
      <c r="AH41" s="15">
        <v>1193</v>
      </c>
      <c r="AI41" s="15">
        <v>1.7</v>
      </c>
      <c r="AJ41" s="15">
        <v>142.5</v>
      </c>
      <c r="AK41" s="15">
        <v>38.700000000000003</v>
      </c>
      <c r="AL41" s="15">
        <v>39.1</v>
      </c>
      <c r="AM41" s="15">
        <v>73.099999999999994</v>
      </c>
      <c r="AN41" s="15">
        <v>9.06</v>
      </c>
      <c r="AO41" s="15">
        <v>36.299999999999997</v>
      </c>
      <c r="AP41" s="15">
        <v>7.07</v>
      </c>
      <c r="AQ41" s="15">
        <v>1.31</v>
      </c>
      <c r="AR41" s="15">
        <v>6.77</v>
      </c>
      <c r="AS41" s="15">
        <v>1.03</v>
      </c>
      <c r="AT41" s="15">
        <v>6.17</v>
      </c>
      <c r="AU41" s="15">
        <v>1.34</v>
      </c>
      <c r="AV41" s="15">
        <v>3.77</v>
      </c>
      <c r="AW41" s="15">
        <v>0.53</v>
      </c>
      <c r="AX41" s="15">
        <v>3.22</v>
      </c>
      <c r="AY41" s="15">
        <v>0.51</v>
      </c>
      <c r="AZ41" s="15">
        <v>8.52</v>
      </c>
      <c r="BA41" s="15">
        <v>11.94</v>
      </c>
      <c r="BB41" s="15">
        <v>163.6</v>
      </c>
      <c r="BC41" s="15">
        <v>137.5</v>
      </c>
      <c r="BD41" s="15">
        <v>49.6</v>
      </c>
      <c r="BE41" s="15">
        <v>876</v>
      </c>
      <c r="BF41" s="15">
        <v>219.1</v>
      </c>
      <c r="BG41" s="15">
        <v>55.4</v>
      </c>
      <c r="BH41" s="15">
        <v>5.7</v>
      </c>
      <c r="BI41" s="15">
        <v>3.9</v>
      </c>
      <c r="BJ41" s="15">
        <v>0.4</v>
      </c>
      <c r="BK41" s="15">
        <v>0.8</v>
      </c>
      <c r="BL41" s="15">
        <v>1.6</v>
      </c>
      <c r="BM41" s="15">
        <v>0.55000000000000004</v>
      </c>
      <c r="BN41" s="15">
        <v>1.3</v>
      </c>
      <c r="BO41" s="20">
        <v>18.100000000000001</v>
      </c>
    </row>
    <row r="42" spans="1:67" s="21" customFormat="1" x14ac:dyDescent="0.25">
      <c r="A42" s="19"/>
      <c r="B42" s="14"/>
      <c r="C42" s="14"/>
      <c r="D42" s="14" t="s">
        <v>201</v>
      </c>
      <c r="E42" s="14"/>
      <c r="F42" s="8">
        <v>71.430000000000007</v>
      </c>
      <c r="G42" s="8">
        <v>20.216000000000001</v>
      </c>
      <c r="H42" s="8">
        <v>6.8980000000000006</v>
      </c>
      <c r="I42" s="8">
        <v>2.1960000000000011</v>
      </c>
      <c r="J42" s="8">
        <v>2.6240000000000023</v>
      </c>
      <c r="K42" s="8">
        <v>0.60199999999999998</v>
      </c>
      <c r="L42" s="8">
        <v>4.3840000000000003</v>
      </c>
      <c r="M42" s="8">
        <v>0.83</v>
      </c>
      <c r="N42" s="8">
        <v>0.11</v>
      </c>
      <c r="O42" s="8">
        <v>0.03</v>
      </c>
      <c r="P42" s="8">
        <v>1.7000000000000001E-2</v>
      </c>
      <c r="Q42" s="8">
        <v>200</v>
      </c>
      <c r="R42" s="8">
        <v>20.6</v>
      </c>
      <c r="S42" s="8">
        <v>17.32</v>
      </c>
      <c r="T42" s="8">
        <v>99.7</v>
      </c>
      <c r="U42" s="8">
        <v>9609.0000000000036</v>
      </c>
      <c r="V42" s="8">
        <v>5.6</v>
      </c>
      <c r="W42" s="8">
        <v>20.000000000000004</v>
      </c>
      <c r="X42" s="8">
        <v>14.52</v>
      </c>
      <c r="Y42" s="8">
        <v>21.78</v>
      </c>
      <c r="Z42" s="8">
        <v>3.9</v>
      </c>
      <c r="AA42" s="8">
        <v>11.8</v>
      </c>
      <c r="AB42" s="8">
        <v>197.24</v>
      </c>
      <c r="AC42" s="8">
        <v>3</v>
      </c>
      <c r="AD42" s="8">
        <v>210.1</v>
      </c>
      <c r="AE42" s="8">
        <v>0.9</v>
      </c>
      <c r="AF42" s="8">
        <v>12.06</v>
      </c>
      <c r="AG42" s="8">
        <v>29.76</v>
      </c>
      <c r="AH42" s="8">
        <v>997.80000000000018</v>
      </c>
      <c r="AI42" s="8">
        <v>1.5</v>
      </c>
      <c r="AJ42" s="8">
        <v>141.16</v>
      </c>
      <c r="AK42" s="8">
        <v>33.620000000000005</v>
      </c>
      <c r="AL42" s="8">
        <v>38.36</v>
      </c>
      <c r="AM42" s="8">
        <v>71.12</v>
      </c>
      <c r="AN42" s="8">
        <v>8.8520000000000003</v>
      </c>
      <c r="AO42" s="8">
        <v>33.300000000000004</v>
      </c>
      <c r="AP42" s="8">
        <v>6.21</v>
      </c>
      <c r="AQ42" s="8">
        <v>1.194</v>
      </c>
      <c r="AR42" s="8">
        <v>5.36</v>
      </c>
      <c r="AS42" s="8">
        <v>0.83799999999999997</v>
      </c>
      <c r="AT42" s="8">
        <v>4.8240000000000007</v>
      </c>
      <c r="AU42" s="8">
        <v>1.1100000000000001</v>
      </c>
      <c r="AV42" s="8">
        <v>3.1620000000000004</v>
      </c>
      <c r="AW42" s="8">
        <v>0.47000000000000008</v>
      </c>
      <c r="AX42" s="8">
        <v>3.0180000000000007</v>
      </c>
      <c r="AY42" s="8">
        <v>0.48000000000000009</v>
      </c>
      <c r="AZ42" s="8">
        <v>7.8980000000000024</v>
      </c>
      <c r="BA42" s="8">
        <v>5.3960000000000017</v>
      </c>
      <c r="BB42" s="8">
        <v>92.92</v>
      </c>
      <c r="BC42" s="8">
        <v>85.420000000000016</v>
      </c>
      <c r="BD42" s="8">
        <v>31.360000000000003</v>
      </c>
      <c r="BE42" s="8">
        <v>585.80000000000018</v>
      </c>
      <c r="BF42" s="8">
        <v>152.70000000000002</v>
      </c>
      <c r="BG42" s="8">
        <v>42.980000000000004</v>
      </c>
      <c r="BH42" s="8">
        <v>5.4</v>
      </c>
      <c r="BI42" s="8">
        <v>3.3800000000000003</v>
      </c>
      <c r="BJ42" s="8">
        <v>0.36000000000000015</v>
      </c>
      <c r="BK42" s="8">
        <v>0.59000000000000019</v>
      </c>
      <c r="BL42" s="8" t="e">
        <v>#NUM!</v>
      </c>
      <c r="BM42" s="8">
        <v>0.41599999999999998</v>
      </c>
      <c r="BN42" s="8">
        <v>1.2</v>
      </c>
      <c r="BO42" s="22">
        <v>11.5</v>
      </c>
    </row>
    <row r="43" spans="1:67" s="21" customFormat="1" x14ac:dyDescent="0.25">
      <c r="A43" s="19"/>
      <c r="B43" s="14"/>
      <c r="C43" s="14"/>
      <c r="D43" s="14" t="s">
        <v>202</v>
      </c>
      <c r="E43" s="14"/>
      <c r="F43" s="15">
        <v>60.308260869565217</v>
      </c>
      <c r="G43" s="15">
        <v>15.060869565217388</v>
      </c>
      <c r="H43" s="15">
        <v>5.0852173913043481</v>
      </c>
      <c r="I43" s="15">
        <v>1.6969565217391305</v>
      </c>
      <c r="J43" s="15">
        <v>1.4552173913043478</v>
      </c>
      <c r="K43" s="15">
        <v>0.47913043478260869</v>
      </c>
      <c r="L43" s="15">
        <v>3.2952173913043481</v>
      </c>
      <c r="M43" s="15">
        <v>0.62782608695652187</v>
      </c>
      <c r="N43" s="15">
        <v>8.434782608695654E-2</v>
      </c>
      <c r="O43" s="15">
        <v>2.315789473684211E-2</v>
      </c>
      <c r="P43" s="15">
        <v>1.3304347826086964E-2</v>
      </c>
      <c r="Q43" s="15">
        <v>118</v>
      </c>
      <c r="R43" s="15">
        <v>14.869565217391305</v>
      </c>
      <c r="S43" s="15">
        <v>11.286956521739132</v>
      </c>
      <c r="T43" s="15">
        <v>99.424782608695637</v>
      </c>
      <c r="U43" s="15">
        <v>3609.8260869565215</v>
      </c>
      <c r="V43" s="15">
        <v>3.6153846153846154</v>
      </c>
      <c r="W43" s="15">
        <v>14.704347826086956</v>
      </c>
      <c r="X43" s="15">
        <v>11.369565217391305</v>
      </c>
      <c r="Y43" s="15">
        <v>16.843478260869567</v>
      </c>
      <c r="Z43" s="15">
        <v>3.0565217391304347</v>
      </c>
      <c r="AA43" s="15">
        <v>9.3869565217391351</v>
      </c>
      <c r="AB43" s="15">
        <v>145.34782608695653</v>
      </c>
      <c r="AC43" s="15">
        <v>2.3913043478260869</v>
      </c>
      <c r="AD43" s="15">
        <v>145.22173913043474</v>
      </c>
      <c r="AE43" s="15">
        <v>0.67391304347826075</v>
      </c>
      <c r="AF43" s="15">
        <v>9.2608695652173925</v>
      </c>
      <c r="AG43" s="15">
        <v>13.447826086956519</v>
      </c>
      <c r="AH43" s="15">
        <v>382.6521739130435</v>
      </c>
      <c r="AI43" s="15">
        <v>1.1869565217391307</v>
      </c>
      <c r="AJ43" s="15">
        <v>109.4782608695652</v>
      </c>
      <c r="AK43" s="15">
        <v>25.834782608695654</v>
      </c>
      <c r="AL43" s="15">
        <v>31.713043478260868</v>
      </c>
      <c r="AM43" s="15">
        <v>57.152173913043477</v>
      </c>
      <c r="AN43" s="15">
        <v>7.1765217391304326</v>
      </c>
      <c r="AO43" s="15">
        <v>27.191304347826087</v>
      </c>
      <c r="AP43" s="15">
        <v>5.0186956521739123</v>
      </c>
      <c r="AQ43" s="15">
        <v>0.99130434782608667</v>
      </c>
      <c r="AR43" s="15">
        <v>4.4682608695652171</v>
      </c>
      <c r="AS43" s="15">
        <v>0.68086956521739128</v>
      </c>
      <c r="AT43" s="15">
        <v>3.9665217391304344</v>
      </c>
      <c r="AU43" s="15">
        <v>0.87826086956521732</v>
      </c>
      <c r="AV43" s="15">
        <v>2.5717391304347825</v>
      </c>
      <c r="AW43" s="15">
        <v>0.38391304347826077</v>
      </c>
      <c r="AX43" s="15">
        <v>2.4595652173913045</v>
      </c>
      <c r="AY43" s="15">
        <v>0.39304347826086961</v>
      </c>
      <c r="AZ43" s="15">
        <v>3.6334782608695648</v>
      </c>
      <c r="BA43" s="15">
        <v>2.6417391304347828</v>
      </c>
      <c r="BB43" s="15">
        <v>39.304347826086953</v>
      </c>
      <c r="BC43" s="15">
        <v>53.1</v>
      </c>
      <c r="BD43" s="15">
        <v>21.556521739130432</v>
      </c>
      <c r="BE43" s="15">
        <v>237.7391304347826</v>
      </c>
      <c r="BF43" s="15">
        <v>91.069565217391315</v>
      </c>
      <c r="BG43" s="15">
        <v>20.2</v>
      </c>
      <c r="BH43" s="15">
        <v>2.0631578947368419</v>
      </c>
      <c r="BI43" s="15">
        <v>1.4434782608695653</v>
      </c>
      <c r="BJ43" s="15">
        <v>0.26521739130434785</v>
      </c>
      <c r="BK43" s="15">
        <v>0.35625000000000001</v>
      </c>
      <c r="BL43" s="15">
        <v>1.05</v>
      </c>
      <c r="BM43" s="15">
        <v>0.21434782608695654</v>
      </c>
      <c r="BN43" s="15">
        <v>0.6</v>
      </c>
      <c r="BO43" s="20">
        <v>5.5952380952380949</v>
      </c>
    </row>
    <row r="44" spans="1:67" s="21" customFormat="1" x14ac:dyDescent="0.25">
      <c r="A44" s="19"/>
      <c r="B44" s="14"/>
      <c r="C44" s="14"/>
      <c r="D44" s="14" t="s">
        <v>203</v>
      </c>
      <c r="E44" s="14"/>
      <c r="F44" s="15">
        <v>60.55</v>
      </c>
      <c r="G44" s="15">
        <v>15.73</v>
      </c>
      <c r="H44" s="15">
        <v>5.04</v>
      </c>
      <c r="I44" s="15">
        <v>1.47</v>
      </c>
      <c r="J44" s="15">
        <v>0.87</v>
      </c>
      <c r="K44" s="15">
        <v>0.5</v>
      </c>
      <c r="L44" s="15">
        <v>3.4</v>
      </c>
      <c r="M44" s="15">
        <v>0.64</v>
      </c>
      <c r="N44" s="15">
        <v>0.08</v>
      </c>
      <c r="O44" s="15">
        <v>0.02</v>
      </c>
      <c r="P44" s="15">
        <v>1.4E-2</v>
      </c>
      <c r="Q44" s="15">
        <v>104</v>
      </c>
      <c r="R44" s="15">
        <v>16</v>
      </c>
      <c r="S44" s="15">
        <v>10.1</v>
      </c>
      <c r="T44" s="15">
        <v>99.56</v>
      </c>
      <c r="U44" s="15">
        <v>1781</v>
      </c>
      <c r="V44" s="15">
        <v>4</v>
      </c>
      <c r="W44" s="15">
        <v>15.2</v>
      </c>
      <c r="X44" s="15">
        <v>13.4</v>
      </c>
      <c r="Y44" s="15">
        <v>17.7</v>
      </c>
      <c r="Z44" s="15">
        <v>3.3</v>
      </c>
      <c r="AA44" s="15">
        <v>9.8000000000000007</v>
      </c>
      <c r="AB44" s="15">
        <v>167.8</v>
      </c>
      <c r="AC44" s="15">
        <v>3</v>
      </c>
      <c r="AD44" s="15">
        <v>127.5</v>
      </c>
      <c r="AE44" s="15">
        <v>0.7</v>
      </c>
      <c r="AF44" s="15">
        <v>9.5</v>
      </c>
      <c r="AG44" s="15">
        <v>11.9</v>
      </c>
      <c r="AH44" s="15">
        <v>194</v>
      </c>
      <c r="AI44" s="15">
        <v>1.2</v>
      </c>
      <c r="AJ44" s="15">
        <v>116.5</v>
      </c>
      <c r="AK44" s="15">
        <v>24.5</v>
      </c>
      <c r="AL44" s="15">
        <v>34.299999999999997</v>
      </c>
      <c r="AM44" s="15">
        <v>63.1</v>
      </c>
      <c r="AN44" s="15">
        <v>7.45</v>
      </c>
      <c r="AO44" s="15">
        <v>28.1</v>
      </c>
      <c r="AP44" s="15">
        <v>5.09</v>
      </c>
      <c r="AQ44" s="15">
        <v>1.05</v>
      </c>
      <c r="AR44" s="15">
        <v>4.5</v>
      </c>
      <c r="AS44" s="15">
        <v>0.7</v>
      </c>
      <c r="AT44" s="15">
        <v>4.04</v>
      </c>
      <c r="AU44" s="15">
        <v>0.85</v>
      </c>
      <c r="AV44" s="15">
        <v>2.56</v>
      </c>
      <c r="AW44" s="15">
        <v>0.39</v>
      </c>
      <c r="AX44" s="15">
        <v>2.5099999999999998</v>
      </c>
      <c r="AY44" s="15">
        <v>0.4</v>
      </c>
      <c r="AZ44" s="15">
        <v>3.92</v>
      </c>
      <c r="BA44" s="15">
        <v>1.73</v>
      </c>
      <c r="BB44" s="15">
        <v>37.200000000000003</v>
      </c>
      <c r="BC44" s="15">
        <v>44.8</v>
      </c>
      <c r="BD44" s="15">
        <v>19.3</v>
      </c>
      <c r="BE44" s="15">
        <v>138</v>
      </c>
      <c r="BF44" s="15">
        <v>81.2</v>
      </c>
      <c r="BG44" s="15">
        <v>17</v>
      </c>
      <c r="BH44" s="15">
        <v>1.3</v>
      </c>
      <c r="BI44" s="15">
        <v>1.3</v>
      </c>
      <c r="BJ44" s="15">
        <v>0.3</v>
      </c>
      <c r="BK44" s="15">
        <v>0.35</v>
      </c>
      <c r="BL44" s="15">
        <v>1</v>
      </c>
      <c r="BM44" s="15">
        <v>0.19</v>
      </c>
      <c r="BN44" s="15">
        <v>0.5</v>
      </c>
      <c r="BO44" s="20">
        <v>5.2</v>
      </c>
    </row>
    <row r="45" spans="1:67" s="21" customFormat="1" x14ac:dyDescent="0.25">
      <c r="A45" s="19"/>
      <c r="B45" s="14"/>
      <c r="C45" s="14"/>
      <c r="D45" s="14" t="s">
        <v>204</v>
      </c>
      <c r="E45" s="14"/>
      <c r="F45" s="16">
        <v>59.569230769230771</v>
      </c>
      <c r="G45" s="16">
        <v>15.602307692307692</v>
      </c>
      <c r="H45" s="16">
        <v>4.7438461538461549</v>
      </c>
      <c r="I45" s="16">
        <v>1.4330769230769229</v>
      </c>
      <c r="J45" s="16">
        <v>0.87923076923076926</v>
      </c>
      <c r="K45" s="16">
        <v>0.49615384615384622</v>
      </c>
      <c r="L45" s="16">
        <v>3.4369230769230765</v>
      </c>
      <c r="M45" s="16">
        <v>0.64384615384615396</v>
      </c>
      <c r="N45" s="16">
        <v>8.1538461538461546E-2</v>
      </c>
      <c r="O45" s="16">
        <v>2.181818181818182E-2</v>
      </c>
      <c r="P45" s="16">
        <v>1.384615384615385E-2</v>
      </c>
      <c r="Q45" s="16">
        <v>107.69230769230769</v>
      </c>
      <c r="R45" s="16">
        <v>15.307692307692308</v>
      </c>
      <c r="S45" s="16">
        <v>10.438461538461537</v>
      </c>
      <c r="T45" s="16">
        <v>99.543846153846147</v>
      </c>
      <c r="U45" s="16">
        <v>2451.6153846153848</v>
      </c>
      <c r="V45" s="16">
        <v>3.5714285714285716</v>
      </c>
      <c r="W45" s="16">
        <v>14.846153846153847</v>
      </c>
      <c r="X45" s="16">
        <v>12.153846153846157</v>
      </c>
      <c r="Y45" s="16">
        <v>17.484615384615385</v>
      </c>
      <c r="Z45" s="16">
        <v>3.1846153846153844</v>
      </c>
      <c r="AA45" s="16">
        <v>9.4461538461538463</v>
      </c>
      <c r="AB45" s="16">
        <v>151.92307692307691</v>
      </c>
      <c r="AC45" s="16">
        <v>2.5384615384615383</v>
      </c>
      <c r="AD45" s="16">
        <v>129.04615384615383</v>
      </c>
      <c r="AE45" s="16">
        <v>0.6846153846153844</v>
      </c>
      <c r="AF45" s="16">
        <v>9.5307692307692307</v>
      </c>
      <c r="AG45" s="16">
        <v>11.36923076923077</v>
      </c>
      <c r="AH45" s="16">
        <v>267.69230769230768</v>
      </c>
      <c r="AI45" s="16">
        <v>1.215384615384616</v>
      </c>
      <c r="AJ45" s="16">
        <v>112.96153846153847</v>
      </c>
      <c r="AK45" s="16">
        <v>25.076923076923077</v>
      </c>
      <c r="AL45" s="16">
        <v>32.792307692307695</v>
      </c>
      <c r="AM45" s="16">
        <v>59.707692307692305</v>
      </c>
      <c r="AN45" s="16">
        <v>7.3953846153846161</v>
      </c>
      <c r="AO45" s="16">
        <v>28.015384615384615</v>
      </c>
      <c r="AP45" s="16">
        <v>5.1446153846153839</v>
      </c>
      <c r="AQ45" s="16">
        <v>1.0200000000000002</v>
      </c>
      <c r="AR45" s="16">
        <v>4.5423076923076913</v>
      </c>
      <c r="AS45" s="16">
        <v>0.69153846153846166</v>
      </c>
      <c r="AT45" s="16">
        <v>4.0338461538461541</v>
      </c>
      <c r="AU45" s="16">
        <v>0.87230769230769234</v>
      </c>
      <c r="AV45" s="16">
        <v>2.586153846153846</v>
      </c>
      <c r="AW45" s="16">
        <v>0.38923076923076927</v>
      </c>
      <c r="AX45" s="16">
        <v>2.5192307692307692</v>
      </c>
      <c r="AY45" s="16">
        <v>0.40076923076923071</v>
      </c>
      <c r="AZ45" s="16">
        <v>3.2915384615384613</v>
      </c>
      <c r="BA45" s="16">
        <v>1.8938461538461542</v>
      </c>
      <c r="BB45" s="16">
        <v>29.73076923076923</v>
      </c>
      <c r="BC45" s="16">
        <v>47.169230769230765</v>
      </c>
      <c r="BD45" s="16">
        <v>19.900000000000002</v>
      </c>
      <c r="BE45" s="16">
        <v>176.53846153846155</v>
      </c>
      <c r="BF45" s="16">
        <v>84.4</v>
      </c>
      <c r="BG45" s="16">
        <v>17.176923076923075</v>
      </c>
      <c r="BH45" s="16">
        <v>1.7272727272727275</v>
      </c>
      <c r="BI45" s="16">
        <v>1.2153846153846153</v>
      </c>
      <c r="BJ45" s="16">
        <v>0.26923076923076922</v>
      </c>
      <c r="BK45" s="16">
        <v>0.34999999999999992</v>
      </c>
      <c r="BL45" s="16">
        <v>1</v>
      </c>
      <c r="BM45" s="16">
        <v>0.19846153846153844</v>
      </c>
      <c r="BN45" s="16">
        <v>0.50769230769230766</v>
      </c>
      <c r="BO45" s="23">
        <v>4.6909090909090905</v>
      </c>
    </row>
    <row r="46" spans="1:67" s="21" customFormat="1" x14ac:dyDescent="0.25">
      <c r="A46" s="19"/>
      <c r="B46" s="14"/>
      <c r="C46" s="14"/>
      <c r="D46" s="14" t="s">
        <v>205</v>
      </c>
      <c r="E46" s="14"/>
      <c r="F46" s="16">
        <v>0.33080281422950858</v>
      </c>
      <c r="G46" s="16">
        <v>-0.49663266067430772</v>
      </c>
      <c r="H46" s="16">
        <v>2.6116459070760989</v>
      </c>
      <c r="I46" s="16">
        <v>4.3945546055667846</v>
      </c>
      <c r="J46" s="16">
        <v>4.378222736509108</v>
      </c>
      <c r="K46" s="16">
        <v>-0.769915169289626</v>
      </c>
      <c r="L46" s="16">
        <v>-0.64790581677839532</v>
      </c>
      <c r="M46" s="16">
        <v>-0.34423650428669367</v>
      </c>
      <c r="N46" s="16">
        <v>0.80647976406599542</v>
      </c>
      <c r="O46" s="16">
        <v>2.4759214609377205</v>
      </c>
      <c r="P46" s="16">
        <v>-0.82653358165909119</v>
      </c>
      <c r="Q46" s="16">
        <v>1.0515393731824612</v>
      </c>
      <c r="R46" s="16">
        <v>-0.31361409255652106</v>
      </c>
      <c r="S46" s="16">
        <v>1.3019485667571364</v>
      </c>
      <c r="T46" s="16">
        <v>-1.2529882230133234</v>
      </c>
      <c r="U46" s="16">
        <v>1.3707613066169049</v>
      </c>
      <c r="V46" s="16">
        <v>0.28259102046296941</v>
      </c>
      <c r="W46" s="16">
        <v>-0.102626711338091</v>
      </c>
      <c r="X46" s="16">
        <v>-0.85699810371809626</v>
      </c>
      <c r="Y46" s="16">
        <v>-0.6926850408802504</v>
      </c>
      <c r="Z46" s="16">
        <v>-0.76024360896562992</v>
      </c>
      <c r="AA46" s="16">
        <v>0.24668901241192132</v>
      </c>
      <c r="AB46" s="16">
        <v>-0.57388346695694892</v>
      </c>
      <c r="AC46" s="16">
        <v>-0.77312732923263394</v>
      </c>
      <c r="AD46" s="16">
        <v>3.0992649008929747</v>
      </c>
      <c r="AE46" s="16">
        <v>-0.27486184737388164</v>
      </c>
      <c r="AF46" s="16">
        <v>-0.5186238416564094</v>
      </c>
      <c r="AG46" s="16">
        <v>0.597780191109481</v>
      </c>
      <c r="AH46" s="16">
        <v>1.4437525677692673</v>
      </c>
      <c r="AI46" s="16">
        <v>-0.43941032472795455</v>
      </c>
      <c r="AJ46" s="16">
        <v>-0.6074726730022465</v>
      </c>
      <c r="AK46" s="16">
        <v>0.83489339434539322</v>
      </c>
      <c r="AL46" s="16">
        <v>-0.90842410915355964</v>
      </c>
      <c r="AM46" s="16">
        <v>-0.71383525860278219</v>
      </c>
      <c r="AN46" s="16">
        <v>-0.8116431991645584</v>
      </c>
      <c r="AO46" s="16">
        <v>-0.72579075655244629</v>
      </c>
      <c r="AP46" s="16">
        <v>-0.44415285904035862</v>
      </c>
      <c r="AQ46" s="16">
        <v>-0.63052816489719976</v>
      </c>
      <c r="AR46" s="16">
        <v>9.9410442612528016E-2</v>
      </c>
      <c r="AS46" s="16">
        <v>3.922038152328286E-2</v>
      </c>
      <c r="AT46" s="16">
        <v>0.32938483670720453</v>
      </c>
      <c r="AU46" s="16">
        <v>0.54232329316673722</v>
      </c>
      <c r="AV46" s="16">
        <v>0.11637893376054889</v>
      </c>
      <c r="AW46" s="16">
        <v>-0.40281004422388939</v>
      </c>
      <c r="AX46" s="16">
        <v>-0.72913526632601922</v>
      </c>
      <c r="AY46" s="16">
        <v>-0.72492845401279316</v>
      </c>
      <c r="AZ46" s="16">
        <v>0.55731797036957176</v>
      </c>
      <c r="BA46" s="16">
        <v>3.1212562695619508</v>
      </c>
      <c r="BB46" s="16">
        <v>1.3508827064415052</v>
      </c>
      <c r="BC46" s="16">
        <v>1.4524001214185267</v>
      </c>
      <c r="BD46" s="16">
        <v>2.0725854742750158</v>
      </c>
      <c r="BE46" s="16">
        <v>1.7074491990239422</v>
      </c>
      <c r="BF46" s="16">
        <v>1.103572550323485</v>
      </c>
      <c r="BG46" s="16">
        <v>1.3911368306133229</v>
      </c>
      <c r="BH46" s="16">
        <v>0.83985137620936567</v>
      </c>
      <c r="BI46" s="16">
        <v>0.58586258191546525</v>
      </c>
      <c r="BJ46" s="16">
        <v>-0.18145273427010289</v>
      </c>
      <c r="BK46" s="16">
        <v>0.77667638483965029</v>
      </c>
      <c r="BL46" s="16">
        <v>0.48627096675549153</v>
      </c>
      <c r="BM46" s="16">
        <v>0.59865644555350805</v>
      </c>
      <c r="BN46" s="16">
        <v>1.0903079223509171</v>
      </c>
      <c r="BO46" s="23">
        <v>0.90030344856868194</v>
      </c>
    </row>
    <row r="47" spans="1:67" s="21" customFormat="1" ht="15.75" thickBot="1" x14ac:dyDescent="0.3">
      <c r="A47" s="24"/>
      <c r="B47" s="17"/>
      <c r="C47" s="17"/>
      <c r="D47" s="17" t="s">
        <v>206</v>
      </c>
      <c r="E47" s="17"/>
      <c r="F47" s="18">
        <v>7.3166787374488953</v>
      </c>
      <c r="G47" s="18">
        <v>4.4477020757848456</v>
      </c>
      <c r="H47" s="18">
        <v>2.5914840773811725</v>
      </c>
      <c r="I47" s="18">
        <v>1.336751268026019</v>
      </c>
      <c r="J47" s="18">
        <v>2.4737767768135379</v>
      </c>
      <c r="K47" s="18">
        <v>0.10290830178889906</v>
      </c>
      <c r="L47" s="18">
        <v>0.92033032392632508</v>
      </c>
      <c r="M47" s="18">
        <v>0.17863005248886227</v>
      </c>
      <c r="N47" s="18">
        <v>1.7793279363676369E-2</v>
      </c>
      <c r="O47" s="18">
        <v>1.3355245153100525E-2</v>
      </c>
      <c r="P47" s="18">
        <v>3.0065803983428761E-3</v>
      </c>
      <c r="Q47" s="18">
        <v>60.258533910898535</v>
      </c>
      <c r="R47" s="18">
        <v>4.535760413606992</v>
      </c>
      <c r="S47" s="18">
        <v>3.9269817634859168</v>
      </c>
      <c r="T47" s="18">
        <v>0.3521475615964717</v>
      </c>
      <c r="U47" s="18">
        <v>3031.7694751081631</v>
      </c>
      <c r="V47" s="18">
        <v>1.2608503439122301</v>
      </c>
      <c r="W47" s="18">
        <v>3.7505730787404126</v>
      </c>
      <c r="X47" s="18">
        <v>3.4688791460130557</v>
      </c>
      <c r="Y47" s="18">
        <v>4.4565402486841883</v>
      </c>
      <c r="Z47" s="18">
        <v>0.79018184728495022</v>
      </c>
      <c r="AA47" s="18">
        <v>2.5196147519062571</v>
      </c>
      <c r="AB47" s="18">
        <v>45.784692455460615</v>
      </c>
      <c r="AC47" s="18">
        <v>0.72231511851461527</v>
      </c>
      <c r="AD47" s="18">
        <v>60.990587623469722</v>
      </c>
      <c r="AE47" s="18">
        <v>0.195906729441121</v>
      </c>
      <c r="AF47" s="18">
        <v>2.3774966074796091</v>
      </c>
      <c r="AG47" s="18">
        <v>10.413796337080809</v>
      </c>
      <c r="AH47" s="18">
        <v>324.19671479122502</v>
      </c>
      <c r="AI47" s="18">
        <v>0.27019243618052946</v>
      </c>
      <c r="AJ47" s="18">
        <v>27.807290681038413</v>
      </c>
      <c r="AK47" s="18">
        <v>4.9497115338951385</v>
      </c>
      <c r="AL47" s="18">
        <v>6.3419458118027157</v>
      </c>
      <c r="AM47" s="18">
        <v>13.847542268484689</v>
      </c>
      <c r="AN47" s="18">
        <v>1.4551088953178883</v>
      </c>
      <c r="AO47" s="18">
        <v>5.4251864688086098</v>
      </c>
      <c r="AP47" s="18">
        <v>1.0417393861310102</v>
      </c>
      <c r="AQ47" s="18">
        <v>0.17498842423600855</v>
      </c>
      <c r="AR47" s="18">
        <v>0.86604982102077499</v>
      </c>
      <c r="AS47" s="18">
        <v>0.13928104496364885</v>
      </c>
      <c r="AT47" s="18">
        <v>0.79650719734037956</v>
      </c>
      <c r="AU47" s="18">
        <v>0.17089742202196914</v>
      </c>
      <c r="AV47" s="18">
        <v>0.47033500801327266</v>
      </c>
      <c r="AW47" s="18">
        <v>6.8671757489377525E-2</v>
      </c>
      <c r="AX47" s="18">
        <v>0.43217713393793983</v>
      </c>
      <c r="AY47" s="18">
        <v>6.4767751698503129E-2</v>
      </c>
      <c r="AZ47" s="18">
        <v>2.436162423111123</v>
      </c>
      <c r="BA47" s="18">
        <v>2.3609024703083987</v>
      </c>
      <c r="BB47" s="18">
        <v>41.528735705870737</v>
      </c>
      <c r="BC47" s="18">
        <v>27.446244982444558</v>
      </c>
      <c r="BD47" s="18">
        <v>8.0555359895572192</v>
      </c>
      <c r="BE47" s="18">
        <v>209.59315945449788</v>
      </c>
      <c r="BF47" s="18">
        <v>44.829509708577675</v>
      </c>
      <c r="BG47" s="18">
        <v>12.666240024712792</v>
      </c>
      <c r="BH47" s="18">
        <v>1.7413948835203568</v>
      </c>
      <c r="BI47" s="18">
        <v>1.2551081398380568</v>
      </c>
      <c r="BJ47" s="18">
        <v>7.1405981746972783E-2</v>
      </c>
      <c r="BK47" s="18">
        <v>0.17500000000000002</v>
      </c>
      <c r="BL47" s="18">
        <v>0.37282703764614455</v>
      </c>
      <c r="BM47" s="18">
        <v>0.14534679803698713</v>
      </c>
      <c r="BN47" s="18">
        <v>0.3247376563543955</v>
      </c>
      <c r="BO47" s="25">
        <v>4.8472132396332848</v>
      </c>
    </row>
    <row r="48" spans="1:67" x14ac:dyDescent="0.25">
      <c r="A48" s="7" t="s">
        <v>124</v>
      </c>
      <c r="B48" s="8" t="s">
        <v>197</v>
      </c>
      <c r="C48" s="12">
        <v>466.64880000000005</v>
      </c>
      <c r="D48" s="12">
        <v>1531</v>
      </c>
      <c r="E48" s="9" t="s">
        <v>85</v>
      </c>
      <c r="F48" s="9">
        <v>62.41</v>
      </c>
      <c r="G48" s="9">
        <v>1.65</v>
      </c>
      <c r="H48" s="9">
        <v>4.1900000000000004</v>
      </c>
      <c r="I48" s="9">
        <v>0.71</v>
      </c>
      <c r="J48" s="9">
        <v>14.61</v>
      </c>
      <c r="K48" s="9">
        <v>0.1</v>
      </c>
      <c r="L48" s="9">
        <v>0.4</v>
      </c>
      <c r="M48" s="9">
        <v>0.08</v>
      </c>
      <c r="N48" s="9">
        <v>0.21</v>
      </c>
      <c r="O48" s="9">
        <v>0.01</v>
      </c>
      <c r="P48" s="9">
        <v>3.0000000000000001E-3</v>
      </c>
      <c r="Q48" s="9">
        <v>2394</v>
      </c>
      <c r="R48" s="9">
        <v>2</v>
      </c>
      <c r="S48" s="9">
        <v>14.4</v>
      </c>
      <c r="T48" s="9">
        <v>99.12</v>
      </c>
      <c r="U48" s="9">
        <v>6317</v>
      </c>
      <c r="V48" s="9" t="s">
        <v>88</v>
      </c>
      <c r="W48" s="9">
        <v>14.6</v>
      </c>
      <c r="X48" s="9">
        <v>1</v>
      </c>
      <c r="Y48" s="9">
        <v>2</v>
      </c>
      <c r="Z48" s="9">
        <v>0.6</v>
      </c>
      <c r="AA48" s="9">
        <v>1.7</v>
      </c>
      <c r="AB48" s="9">
        <v>15.1</v>
      </c>
      <c r="AC48" s="9" t="s">
        <v>88</v>
      </c>
      <c r="AD48" s="9">
        <v>277.60000000000002</v>
      </c>
      <c r="AE48" s="9">
        <v>0.2</v>
      </c>
      <c r="AF48" s="9">
        <v>1.4</v>
      </c>
      <c r="AG48" s="9">
        <v>15.5</v>
      </c>
      <c r="AH48" s="9">
        <v>78</v>
      </c>
      <c r="AI48" s="9" t="s">
        <v>89</v>
      </c>
      <c r="AJ48" s="9">
        <v>19.5</v>
      </c>
      <c r="AK48" s="9">
        <v>14.4</v>
      </c>
      <c r="AL48" s="9">
        <v>10.1</v>
      </c>
      <c r="AM48" s="9">
        <v>20.6</v>
      </c>
      <c r="AN48" s="9">
        <v>2.41</v>
      </c>
      <c r="AO48" s="9">
        <v>10.6</v>
      </c>
      <c r="AP48" s="9">
        <v>2.63</v>
      </c>
      <c r="AQ48" s="9">
        <v>0.95</v>
      </c>
      <c r="AR48" s="9">
        <v>2.99</v>
      </c>
      <c r="AS48" s="9">
        <v>0.38</v>
      </c>
      <c r="AT48" s="9">
        <v>1.87</v>
      </c>
      <c r="AU48" s="9">
        <v>0.38</v>
      </c>
      <c r="AV48" s="9">
        <v>0.95</v>
      </c>
      <c r="AW48" s="9">
        <v>0.13</v>
      </c>
      <c r="AX48" s="9">
        <v>0.8</v>
      </c>
      <c r="AY48" s="9">
        <v>0.1</v>
      </c>
      <c r="AZ48" s="9">
        <v>5.09</v>
      </c>
      <c r="BA48" s="9">
        <v>3.64</v>
      </c>
      <c r="BB48" s="9">
        <v>82.7</v>
      </c>
      <c r="BC48" s="9">
        <v>40.5</v>
      </c>
      <c r="BD48" s="9">
        <v>15.8</v>
      </c>
      <c r="BE48" s="9">
        <v>757</v>
      </c>
      <c r="BF48" s="9">
        <v>2539.8000000000002</v>
      </c>
      <c r="BG48" s="9">
        <v>49.6</v>
      </c>
      <c r="BH48" s="9">
        <v>4.2</v>
      </c>
      <c r="BI48" s="9">
        <v>3.9</v>
      </c>
      <c r="BJ48" s="9">
        <v>0.3</v>
      </c>
      <c r="BK48" s="9">
        <v>0.3</v>
      </c>
      <c r="BL48" s="9">
        <v>0.8</v>
      </c>
      <c r="BM48" s="9">
        <v>0.33</v>
      </c>
      <c r="BN48" s="9">
        <v>9.5</v>
      </c>
      <c r="BO48" s="10">
        <v>41.5</v>
      </c>
    </row>
    <row r="49" spans="1:67" x14ac:dyDescent="0.25">
      <c r="A49" s="7" t="s">
        <v>125</v>
      </c>
      <c r="B49" s="8" t="s">
        <v>197</v>
      </c>
      <c r="C49" s="12">
        <v>466.98408000000001</v>
      </c>
      <c r="D49" s="12">
        <v>1532.1</v>
      </c>
      <c r="E49" s="9" t="s">
        <v>85</v>
      </c>
      <c r="F49" s="9">
        <v>1.73</v>
      </c>
      <c r="G49" s="9">
        <v>0.27</v>
      </c>
      <c r="H49" s="9">
        <v>0.2</v>
      </c>
      <c r="I49" s="9">
        <v>0.87</v>
      </c>
      <c r="J49" s="9">
        <v>53.3</v>
      </c>
      <c r="K49" s="9">
        <v>0.02</v>
      </c>
      <c r="L49" s="9">
        <v>0.06</v>
      </c>
      <c r="M49" s="9">
        <v>0.02</v>
      </c>
      <c r="N49" s="9">
        <v>0.02</v>
      </c>
      <c r="O49" s="9">
        <v>0.02</v>
      </c>
      <c r="P49" s="9" t="s">
        <v>91</v>
      </c>
      <c r="Q49" s="9">
        <v>30</v>
      </c>
      <c r="R49" s="9" t="s">
        <v>88</v>
      </c>
      <c r="S49" s="9">
        <v>43.4</v>
      </c>
      <c r="T49" s="9">
        <v>99.87</v>
      </c>
      <c r="U49" s="9">
        <v>454</v>
      </c>
      <c r="V49" s="9" t="s">
        <v>88</v>
      </c>
      <c r="W49" s="9">
        <v>0.3</v>
      </c>
      <c r="X49" s="9">
        <v>0.2</v>
      </c>
      <c r="Y49" s="9" t="s">
        <v>89</v>
      </c>
      <c r="Z49" s="9">
        <v>0.1</v>
      </c>
      <c r="AA49" s="9">
        <v>0.5</v>
      </c>
      <c r="AB49" s="9">
        <v>2.4</v>
      </c>
      <c r="AC49" s="9" t="s">
        <v>88</v>
      </c>
      <c r="AD49" s="9">
        <v>468.9</v>
      </c>
      <c r="AE49" s="9" t="s">
        <v>90</v>
      </c>
      <c r="AF49" s="9" t="s">
        <v>93</v>
      </c>
      <c r="AG49" s="9">
        <v>2.6</v>
      </c>
      <c r="AH49" s="9" t="s">
        <v>92</v>
      </c>
      <c r="AI49" s="9" t="s">
        <v>89</v>
      </c>
      <c r="AJ49" s="9">
        <v>5</v>
      </c>
      <c r="AK49" s="9">
        <v>2.8</v>
      </c>
      <c r="AL49" s="9">
        <v>2.5</v>
      </c>
      <c r="AM49" s="9">
        <v>2.7</v>
      </c>
      <c r="AN49" s="9">
        <v>0.37</v>
      </c>
      <c r="AO49" s="9">
        <v>1.3</v>
      </c>
      <c r="AP49" s="9">
        <v>0.3</v>
      </c>
      <c r="AQ49" s="9">
        <v>0.06</v>
      </c>
      <c r="AR49" s="9">
        <v>0.28999999999999998</v>
      </c>
      <c r="AS49" s="9">
        <v>0.04</v>
      </c>
      <c r="AT49" s="9">
        <v>0.23</v>
      </c>
      <c r="AU49" s="9">
        <v>0.08</v>
      </c>
      <c r="AV49" s="9">
        <v>0.18</v>
      </c>
      <c r="AW49" s="9">
        <v>0.02</v>
      </c>
      <c r="AX49" s="9">
        <v>0.17</v>
      </c>
      <c r="AY49" s="9">
        <v>0.02</v>
      </c>
      <c r="AZ49" s="9">
        <v>12.53</v>
      </c>
      <c r="BA49" s="9">
        <v>0.16</v>
      </c>
      <c r="BB49" s="9">
        <v>3.6</v>
      </c>
      <c r="BC49" s="9">
        <v>2</v>
      </c>
      <c r="BD49" s="9">
        <v>7.6</v>
      </c>
      <c r="BE49" s="9">
        <v>11</v>
      </c>
      <c r="BF49" s="9">
        <v>23</v>
      </c>
      <c r="BG49" s="9">
        <v>2.2999999999999998</v>
      </c>
      <c r="BH49" s="9" t="s">
        <v>90</v>
      </c>
      <c r="BI49" s="9">
        <v>0.3</v>
      </c>
      <c r="BJ49" s="9" t="s">
        <v>90</v>
      </c>
      <c r="BK49" s="9" t="s">
        <v>90</v>
      </c>
      <c r="BL49" s="9" t="s">
        <v>89</v>
      </c>
      <c r="BM49" s="9">
        <v>0.14000000000000001</v>
      </c>
      <c r="BN49" s="9">
        <v>0.3</v>
      </c>
      <c r="BO49" s="10" t="s">
        <v>89</v>
      </c>
    </row>
    <row r="50" spans="1:67" x14ac:dyDescent="0.25">
      <c r="A50" s="7" t="s">
        <v>126</v>
      </c>
      <c r="B50" s="8" t="s">
        <v>197</v>
      </c>
      <c r="C50" s="9">
        <v>467.50224000000003</v>
      </c>
      <c r="D50" s="12">
        <v>1533.8</v>
      </c>
      <c r="E50" s="9" t="s">
        <v>85</v>
      </c>
      <c r="F50" s="9">
        <v>2.02</v>
      </c>
      <c r="G50" s="9">
        <v>0.31</v>
      </c>
      <c r="H50" s="9">
        <v>0.15</v>
      </c>
      <c r="I50" s="9">
        <v>0.63</v>
      </c>
      <c r="J50" s="9">
        <v>53.41</v>
      </c>
      <c r="K50" s="9">
        <v>0.02</v>
      </c>
      <c r="L50" s="9">
        <v>7.0000000000000007E-2</v>
      </c>
      <c r="M50" s="9">
        <v>0.01</v>
      </c>
      <c r="N50" s="9">
        <v>0.02</v>
      </c>
      <c r="O50" s="9">
        <v>0.02</v>
      </c>
      <c r="P50" s="9" t="s">
        <v>91</v>
      </c>
      <c r="Q50" s="9" t="s">
        <v>87</v>
      </c>
      <c r="R50" s="9" t="s">
        <v>88</v>
      </c>
      <c r="S50" s="9">
        <v>43.3</v>
      </c>
      <c r="T50" s="9">
        <v>99.93</v>
      </c>
      <c r="U50" s="9">
        <v>148</v>
      </c>
      <c r="V50" s="9" t="s">
        <v>88</v>
      </c>
      <c r="W50" s="9" t="s">
        <v>93</v>
      </c>
      <c r="X50" s="9">
        <v>0.1</v>
      </c>
      <c r="Y50" s="9" t="s">
        <v>89</v>
      </c>
      <c r="Z50" s="9">
        <v>0.1</v>
      </c>
      <c r="AA50" s="9">
        <v>0.2</v>
      </c>
      <c r="AB50" s="9">
        <v>2.4</v>
      </c>
      <c r="AC50" s="9" t="s">
        <v>88</v>
      </c>
      <c r="AD50" s="9">
        <v>384.1</v>
      </c>
      <c r="AE50" s="9" t="s">
        <v>90</v>
      </c>
      <c r="AF50" s="9" t="s">
        <v>93</v>
      </c>
      <c r="AG50" s="9">
        <v>0.8</v>
      </c>
      <c r="AH50" s="9" t="s">
        <v>92</v>
      </c>
      <c r="AI50" s="9" t="s">
        <v>89</v>
      </c>
      <c r="AJ50" s="9">
        <v>3.2</v>
      </c>
      <c r="AK50" s="9">
        <v>1.1000000000000001</v>
      </c>
      <c r="AL50" s="9">
        <v>1.4</v>
      </c>
      <c r="AM50" s="9">
        <v>2.1</v>
      </c>
      <c r="AN50" s="9">
        <v>0.21</v>
      </c>
      <c r="AO50" s="9">
        <v>0.7</v>
      </c>
      <c r="AP50" s="9">
        <v>0.16</v>
      </c>
      <c r="AQ50" s="9">
        <v>0.04</v>
      </c>
      <c r="AR50" s="9">
        <v>0.17</v>
      </c>
      <c r="AS50" s="9">
        <v>0.02</v>
      </c>
      <c r="AT50" s="9">
        <v>0.16</v>
      </c>
      <c r="AU50" s="9">
        <v>0.04</v>
      </c>
      <c r="AV50" s="9">
        <v>0.08</v>
      </c>
      <c r="AW50" s="9">
        <v>0.02</v>
      </c>
      <c r="AX50" s="9">
        <v>7.0000000000000007E-2</v>
      </c>
      <c r="AY50" s="9" t="s">
        <v>86</v>
      </c>
      <c r="AZ50" s="9">
        <v>12.3</v>
      </c>
      <c r="BA50" s="9">
        <v>0.05</v>
      </c>
      <c r="BB50" s="9">
        <v>1.6</v>
      </c>
      <c r="BC50" s="9">
        <v>0.9</v>
      </c>
      <c r="BD50" s="9">
        <v>2</v>
      </c>
      <c r="BE50" s="9">
        <v>6</v>
      </c>
      <c r="BF50" s="9">
        <v>5.8</v>
      </c>
      <c r="BG50" s="9">
        <v>0.9</v>
      </c>
      <c r="BH50" s="9" t="s">
        <v>90</v>
      </c>
      <c r="BI50" s="9">
        <v>0.2</v>
      </c>
      <c r="BJ50" s="9" t="s">
        <v>90</v>
      </c>
      <c r="BK50" s="9" t="s">
        <v>90</v>
      </c>
      <c r="BL50" s="9">
        <v>0.8</v>
      </c>
      <c r="BM50" s="9">
        <v>0.05</v>
      </c>
      <c r="BN50" s="9" t="s">
        <v>90</v>
      </c>
      <c r="BO50" s="10" t="s">
        <v>89</v>
      </c>
    </row>
    <row r="51" spans="1:67" x14ac:dyDescent="0.25">
      <c r="A51" s="7" t="s">
        <v>127</v>
      </c>
      <c r="B51" s="8" t="s">
        <v>197</v>
      </c>
      <c r="C51" s="9">
        <v>467.80704000000003</v>
      </c>
      <c r="D51" s="12">
        <v>1534.8</v>
      </c>
      <c r="E51" s="9" t="s">
        <v>85</v>
      </c>
      <c r="F51" s="9">
        <v>1.83</v>
      </c>
      <c r="G51" s="9">
        <v>0.15</v>
      </c>
      <c r="H51" s="9">
        <v>0.06</v>
      </c>
      <c r="I51" s="9">
        <v>0.47</v>
      </c>
      <c r="J51" s="9">
        <v>54.35</v>
      </c>
      <c r="K51" s="9">
        <v>0.01</v>
      </c>
      <c r="L51" s="9">
        <v>0.04</v>
      </c>
      <c r="M51" s="9" t="s">
        <v>86</v>
      </c>
      <c r="N51" s="9" t="s">
        <v>86</v>
      </c>
      <c r="O51" s="9">
        <v>0.01</v>
      </c>
      <c r="P51" s="9" t="s">
        <v>91</v>
      </c>
      <c r="Q51" s="9" t="s">
        <v>87</v>
      </c>
      <c r="R51" s="9" t="s">
        <v>88</v>
      </c>
      <c r="S51" s="9">
        <v>43</v>
      </c>
      <c r="T51" s="9">
        <v>99.95</v>
      </c>
      <c r="U51" s="9">
        <v>80</v>
      </c>
      <c r="V51" s="9" t="s">
        <v>88</v>
      </c>
      <c r="W51" s="9" t="s">
        <v>93</v>
      </c>
      <c r="X51" s="9" t="s">
        <v>90</v>
      </c>
      <c r="Y51" s="9" t="s">
        <v>89</v>
      </c>
      <c r="Z51" s="9" t="s">
        <v>90</v>
      </c>
      <c r="AA51" s="9">
        <v>0.2</v>
      </c>
      <c r="AB51" s="9">
        <v>1.4</v>
      </c>
      <c r="AC51" s="9" t="s">
        <v>88</v>
      </c>
      <c r="AD51" s="9">
        <v>274.5</v>
      </c>
      <c r="AE51" s="9" t="s">
        <v>90</v>
      </c>
      <c r="AF51" s="9" t="s">
        <v>93</v>
      </c>
      <c r="AG51" s="9">
        <v>0.4</v>
      </c>
      <c r="AH51" s="9" t="s">
        <v>92</v>
      </c>
      <c r="AI51" s="9" t="s">
        <v>89</v>
      </c>
      <c r="AJ51" s="9">
        <v>2.2999999999999998</v>
      </c>
      <c r="AK51" s="9">
        <v>0.4</v>
      </c>
      <c r="AL51" s="9">
        <v>0.7</v>
      </c>
      <c r="AM51" s="9">
        <v>0.9</v>
      </c>
      <c r="AN51" s="9">
        <v>0.11</v>
      </c>
      <c r="AO51" s="9">
        <v>0.5</v>
      </c>
      <c r="AP51" s="9">
        <v>0.1</v>
      </c>
      <c r="AQ51" s="9" t="s">
        <v>94</v>
      </c>
      <c r="AR51" s="9">
        <v>0.06</v>
      </c>
      <c r="AS51" s="9" t="s">
        <v>86</v>
      </c>
      <c r="AT51" s="9" t="s">
        <v>95</v>
      </c>
      <c r="AU51" s="9" t="s">
        <v>94</v>
      </c>
      <c r="AV51" s="9">
        <v>0.06</v>
      </c>
      <c r="AW51" s="9">
        <v>0.01</v>
      </c>
      <c r="AX51" s="9" t="s">
        <v>95</v>
      </c>
      <c r="AY51" s="9" t="s">
        <v>86</v>
      </c>
      <c r="AZ51" s="9">
        <v>12.08</v>
      </c>
      <c r="BA51" s="9">
        <v>0.03</v>
      </c>
      <c r="BB51" s="9">
        <v>0.4</v>
      </c>
      <c r="BC51" s="9">
        <v>0.4</v>
      </c>
      <c r="BD51" s="9">
        <v>0.9</v>
      </c>
      <c r="BE51" s="9">
        <v>2</v>
      </c>
      <c r="BF51" s="9">
        <v>3.4</v>
      </c>
      <c r="BG51" s="9">
        <v>1.7</v>
      </c>
      <c r="BH51" s="9" t="s">
        <v>90</v>
      </c>
      <c r="BI51" s="9" t="s">
        <v>90</v>
      </c>
      <c r="BJ51" s="9" t="s">
        <v>90</v>
      </c>
      <c r="BK51" s="9" t="s">
        <v>90</v>
      </c>
      <c r="BL51" s="9" t="s">
        <v>89</v>
      </c>
      <c r="BM51" s="9">
        <v>0.01</v>
      </c>
      <c r="BN51" s="9" t="s">
        <v>90</v>
      </c>
      <c r="BO51" s="10" t="s">
        <v>89</v>
      </c>
    </row>
    <row r="52" spans="1:67" x14ac:dyDescent="0.25">
      <c r="A52" s="7" t="s">
        <v>128</v>
      </c>
      <c r="B52" s="8" t="s">
        <v>197</v>
      </c>
      <c r="C52" s="9">
        <v>468.17280000000005</v>
      </c>
      <c r="D52" s="12">
        <v>1536</v>
      </c>
      <c r="E52" s="9" t="s">
        <v>85</v>
      </c>
      <c r="F52" s="9">
        <v>3.21</v>
      </c>
      <c r="G52" s="9">
        <v>2</v>
      </c>
      <c r="H52" s="9">
        <v>0.64</v>
      </c>
      <c r="I52" s="9">
        <v>2.4700000000000002</v>
      </c>
      <c r="J52" s="9">
        <v>48.1</v>
      </c>
      <c r="K52" s="9">
        <v>0.04</v>
      </c>
      <c r="L52" s="9">
        <v>0.5</v>
      </c>
      <c r="M52" s="9">
        <v>0.15</v>
      </c>
      <c r="N52" s="9" t="s">
        <v>86</v>
      </c>
      <c r="O52" s="9">
        <v>0.02</v>
      </c>
      <c r="P52" s="9">
        <v>3.0000000000000001E-3</v>
      </c>
      <c r="Q52" s="9">
        <v>37</v>
      </c>
      <c r="R52" s="9">
        <v>2</v>
      </c>
      <c r="S52" s="9">
        <v>42.7</v>
      </c>
      <c r="T52" s="9">
        <v>99.87</v>
      </c>
      <c r="U52" s="9">
        <v>205</v>
      </c>
      <c r="V52" s="9" t="s">
        <v>88</v>
      </c>
      <c r="W52" s="9">
        <v>1.9</v>
      </c>
      <c r="X52" s="9">
        <v>0.6</v>
      </c>
      <c r="Y52" s="9">
        <v>1.1000000000000001</v>
      </c>
      <c r="Z52" s="9">
        <v>1.4</v>
      </c>
      <c r="AA52" s="9">
        <v>2.2999999999999998</v>
      </c>
      <c r="AB52" s="9">
        <v>14.7</v>
      </c>
      <c r="AC52" s="9" t="s">
        <v>88</v>
      </c>
      <c r="AD52" s="9">
        <v>434.6</v>
      </c>
      <c r="AE52" s="9">
        <v>0.2</v>
      </c>
      <c r="AF52" s="9">
        <v>2.1</v>
      </c>
      <c r="AG52" s="9">
        <v>5.5</v>
      </c>
      <c r="AH52" s="9">
        <v>27</v>
      </c>
      <c r="AI52" s="9" t="s">
        <v>89</v>
      </c>
      <c r="AJ52" s="9">
        <v>48.8</v>
      </c>
      <c r="AK52" s="9">
        <v>1.8</v>
      </c>
      <c r="AL52" s="9">
        <v>4.7</v>
      </c>
      <c r="AM52" s="9">
        <v>8</v>
      </c>
      <c r="AN52" s="9">
        <v>0.8</v>
      </c>
      <c r="AO52" s="9">
        <v>3</v>
      </c>
      <c r="AP52" s="9">
        <v>0.36</v>
      </c>
      <c r="AQ52" s="9">
        <v>7.0000000000000007E-2</v>
      </c>
      <c r="AR52" s="9">
        <v>0.28999999999999998</v>
      </c>
      <c r="AS52" s="9">
        <v>0.05</v>
      </c>
      <c r="AT52" s="9">
        <v>0.31</v>
      </c>
      <c r="AU52" s="9">
        <v>0.09</v>
      </c>
      <c r="AV52" s="9">
        <v>0.25</v>
      </c>
      <c r="AW52" s="9">
        <v>0.04</v>
      </c>
      <c r="AX52" s="9">
        <v>0.3</v>
      </c>
      <c r="AY52" s="9">
        <v>0.06</v>
      </c>
      <c r="AZ52" s="9">
        <v>13.65</v>
      </c>
      <c r="BA52" s="9">
        <v>0.48</v>
      </c>
      <c r="BB52" s="9">
        <v>4.0999999999999996</v>
      </c>
      <c r="BC52" s="9">
        <v>7.6</v>
      </c>
      <c r="BD52" s="9">
        <v>13.6</v>
      </c>
      <c r="BE52" s="9">
        <v>18</v>
      </c>
      <c r="BF52" s="9">
        <v>26</v>
      </c>
      <c r="BG52" s="9">
        <v>9.4</v>
      </c>
      <c r="BH52" s="9">
        <v>0.2</v>
      </c>
      <c r="BI52" s="9">
        <v>1.5</v>
      </c>
      <c r="BJ52" s="9" t="s">
        <v>90</v>
      </c>
      <c r="BK52" s="9">
        <v>0.1</v>
      </c>
      <c r="BL52" s="9" t="s">
        <v>89</v>
      </c>
      <c r="BM52" s="9">
        <v>0.41</v>
      </c>
      <c r="BN52" s="9" t="s">
        <v>90</v>
      </c>
      <c r="BO52" s="10" t="s">
        <v>89</v>
      </c>
    </row>
    <row r="53" spans="1:67" x14ac:dyDescent="0.25">
      <c r="A53" s="7" t="s">
        <v>129</v>
      </c>
      <c r="B53" s="8" t="s">
        <v>197</v>
      </c>
      <c r="C53" s="9">
        <v>469.27008000000001</v>
      </c>
      <c r="D53" s="12">
        <v>1539.6</v>
      </c>
      <c r="E53" s="9" t="s">
        <v>85</v>
      </c>
      <c r="F53" s="9">
        <v>0.59</v>
      </c>
      <c r="G53" s="9">
        <v>0.33</v>
      </c>
      <c r="H53" s="9">
        <v>0.13</v>
      </c>
      <c r="I53" s="9">
        <v>0.67</v>
      </c>
      <c r="J53" s="9">
        <v>54.73</v>
      </c>
      <c r="K53" s="9">
        <v>0.01</v>
      </c>
      <c r="L53" s="9">
        <v>7.0000000000000007E-2</v>
      </c>
      <c r="M53" s="9">
        <v>0.02</v>
      </c>
      <c r="N53" s="9">
        <v>0.01</v>
      </c>
      <c r="O53" s="9">
        <v>0.01</v>
      </c>
      <c r="P53" s="9" t="s">
        <v>91</v>
      </c>
      <c r="Q53" s="9" t="s">
        <v>87</v>
      </c>
      <c r="R53" s="9" t="s">
        <v>88</v>
      </c>
      <c r="S53" s="9">
        <v>43.4</v>
      </c>
      <c r="T53" s="9">
        <v>99.93</v>
      </c>
      <c r="U53" s="9">
        <v>134</v>
      </c>
      <c r="V53" s="9" t="s">
        <v>88</v>
      </c>
      <c r="W53" s="9" t="s">
        <v>93</v>
      </c>
      <c r="X53" s="9" t="s">
        <v>90</v>
      </c>
      <c r="Y53" s="9" t="s">
        <v>89</v>
      </c>
      <c r="Z53" s="9">
        <v>0.2</v>
      </c>
      <c r="AA53" s="9">
        <v>0.4</v>
      </c>
      <c r="AB53" s="9">
        <v>2.5</v>
      </c>
      <c r="AC53" s="9" t="s">
        <v>88</v>
      </c>
      <c r="AD53" s="9">
        <v>364.3</v>
      </c>
      <c r="AE53" s="9" t="s">
        <v>90</v>
      </c>
      <c r="AF53" s="9" t="s">
        <v>93</v>
      </c>
      <c r="AG53" s="9">
        <v>0.4</v>
      </c>
      <c r="AH53" s="9" t="s">
        <v>92</v>
      </c>
      <c r="AI53" s="9" t="s">
        <v>89</v>
      </c>
      <c r="AJ53" s="9">
        <v>5.8</v>
      </c>
      <c r="AK53" s="9">
        <v>0.8</v>
      </c>
      <c r="AL53" s="9">
        <v>1.4</v>
      </c>
      <c r="AM53" s="9">
        <v>2.2999999999999998</v>
      </c>
      <c r="AN53" s="9">
        <v>0.22</v>
      </c>
      <c r="AO53" s="9">
        <v>1</v>
      </c>
      <c r="AP53" s="9">
        <v>0.2</v>
      </c>
      <c r="AQ53" s="9">
        <v>0.04</v>
      </c>
      <c r="AR53" s="9">
        <v>0.17</v>
      </c>
      <c r="AS53" s="9">
        <v>0.02</v>
      </c>
      <c r="AT53" s="9">
        <v>0.15</v>
      </c>
      <c r="AU53" s="9">
        <v>0.04</v>
      </c>
      <c r="AV53" s="9">
        <v>0.11</v>
      </c>
      <c r="AW53" s="9">
        <v>0.01</v>
      </c>
      <c r="AX53" s="9">
        <v>0.06</v>
      </c>
      <c r="AY53" s="9" t="s">
        <v>86</v>
      </c>
      <c r="AZ53" s="9">
        <v>12.18</v>
      </c>
      <c r="BA53" s="9">
        <v>0.08</v>
      </c>
      <c r="BB53" s="9">
        <v>0.2</v>
      </c>
      <c r="BC53" s="9">
        <v>0.7</v>
      </c>
      <c r="BD53" s="9">
        <v>1.7</v>
      </c>
      <c r="BE53" s="9">
        <v>4</v>
      </c>
      <c r="BF53" s="9">
        <v>2.2000000000000002</v>
      </c>
      <c r="BG53" s="9">
        <v>2.2999999999999998</v>
      </c>
      <c r="BH53" s="9" t="s">
        <v>90</v>
      </c>
      <c r="BI53" s="9" t="s">
        <v>90</v>
      </c>
      <c r="BJ53" s="9" t="s">
        <v>90</v>
      </c>
      <c r="BK53" s="9" t="s">
        <v>90</v>
      </c>
      <c r="BL53" s="9" t="s">
        <v>89</v>
      </c>
      <c r="BM53" s="9">
        <v>0.01</v>
      </c>
      <c r="BN53" s="9" t="s">
        <v>90</v>
      </c>
      <c r="BO53" s="10" t="s">
        <v>89</v>
      </c>
    </row>
    <row r="54" spans="1:67" x14ac:dyDescent="0.25">
      <c r="A54" s="7" t="s">
        <v>130</v>
      </c>
      <c r="B54" s="8" t="s">
        <v>197</v>
      </c>
      <c r="C54" s="9">
        <v>470.55024000000003</v>
      </c>
      <c r="D54" s="12">
        <v>1543.8</v>
      </c>
      <c r="E54" s="9" t="s">
        <v>85</v>
      </c>
      <c r="F54" s="9">
        <v>3.07</v>
      </c>
      <c r="G54" s="9">
        <v>0.24</v>
      </c>
      <c r="H54" s="9">
        <v>0.12</v>
      </c>
      <c r="I54" s="9">
        <v>0.55000000000000004</v>
      </c>
      <c r="J54" s="9">
        <v>53.48</v>
      </c>
      <c r="K54" s="9">
        <v>0.01</v>
      </c>
      <c r="L54" s="9">
        <v>0.05</v>
      </c>
      <c r="M54" s="9">
        <v>0.01</v>
      </c>
      <c r="N54" s="9" t="s">
        <v>86</v>
      </c>
      <c r="O54" s="9" t="s">
        <v>86</v>
      </c>
      <c r="P54" s="9" t="s">
        <v>91</v>
      </c>
      <c r="Q54" s="9" t="s">
        <v>87</v>
      </c>
      <c r="R54" s="9" t="s">
        <v>88</v>
      </c>
      <c r="S54" s="9">
        <v>42.4</v>
      </c>
      <c r="T54" s="9">
        <v>99.9</v>
      </c>
      <c r="U54" s="9">
        <v>332</v>
      </c>
      <c r="V54" s="9" t="s">
        <v>88</v>
      </c>
      <c r="W54" s="9" t="s">
        <v>93</v>
      </c>
      <c r="X54" s="9" t="s">
        <v>90</v>
      </c>
      <c r="Y54" s="9" t="s">
        <v>89</v>
      </c>
      <c r="Z54" s="9">
        <v>0.1</v>
      </c>
      <c r="AA54" s="9">
        <v>0.3</v>
      </c>
      <c r="AB54" s="9">
        <v>1.8</v>
      </c>
      <c r="AC54" s="9" t="s">
        <v>88</v>
      </c>
      <c r="AD54" s="9">
        <v>352.7</v>
      </c>
      <c r="AE54" s="9" t="s">
        <v>90</v>
      </c>
      <c r="AF54" s="9">
        <v>0.2</v>
      </c>
      <c r="AG54" s="9">
        <v>0.7</v>
      </c>
      <c r="AH54" s="9">
        <v>10</v>
      </c>
      <c r="AI54" s="9" t="s">
        <v>89</v>
      </c>
      <c r="AJ54" s="9">
        <v>5.2</v>
      </c>
      <c r="AK54" s="9">
        <v>0.8</v>
      </c>
      <c r="AL54" s="9">
        <v>1.5</v>
      </c>
      <c r="AM54" s="9">
        <v>2.2999999999999998</v>
      </c>
      <c r="AN54" s="9">
        <v>0.26</v>
      </c>
      <c r="AO54" s="9">
        <v>1.1000000000000001</v>
      </c>
      <c r="AP54" s="9">
        <v>0.2</v>
      </c>
      <c r="AQ54" s="9">
        <v>0.03</v>
      </c>
      <c r="AR54" s="9">
        <v>0.18</v>
      </c>
      <c r="AS54" s="9">
        <v>0.03</v>
      </c>
      <c r="AT54" s="9">
        <v>0.12</v>
      </c>
      <c r="AU54" s="9">
        <v>0.03</v>
      </c>
      <c r="AV54" s="9">
        <v>0.11</v>
      </c>
      <c r="AW54" s="9">
        <v>0.02</v>
      </c>
      <c r="AX54" s="9">
        <v>0.1</v>
      </c>
      <c r="AY54" s="9">
        <v>0.02</v>
      </c>
      <c r="AZ54" s="9">
        <v>11.77</v>
      </c>
      <c r="BA54" s="9">
        <v>0.08</v>
      </c>
      <c r="BB54" s="9">
        <v>0.2</v>
      </c>
      <c r="BC54" s="9">
        <v>0.9</v>
      </c>
      <c r="BD54" s="9">
        <v>1.1000000000000001</v>
      </c>
      <c r="BE54" s="9">
        <v>2</v>
      </c>
      <c r="BF54" s="9">
        <v>4.5</v>
      </c>
      <c r="BG54" s="9">
        <v>0.9</v>
      </c>
      <c r="BH54" s="9" t="s">
        <v>90</v>
      </c>
      <c r="BI54" s="9" t="s">
        <v>90</v>
      </c>
      <c r="BJ54" s="9" t="s">
        <v>90</v>
      </c>
      <c r="BK54" s="9" t="s">
        <v>90</v>
      </c>
      <c r="BL54" s="9" t="s">
        <v>89</v>
      </c>
      <c r="BM54" s="9" t="s">
        <v>86</v>
      </c>
      <c r="BN54" s="9" t="s">
        <v>90</v>
      </c>
      <c r="BO54" s="10" t="s">
        <v>89</v>
      </c>
    </row>
    <row r="55" spans="1:67" x14ac:dyDescent="0.25">
      <c r="A55" s="7" t="s">
        <v>131</v>
      </c>
      <c r="B55" s="8" t="s">
        <v>197</v>
      </c>
      <c r="C55" s="9">
        <v>472.25712000000004</v>
      </c>
      <c r="D55" s="12">
        <v>1549.4</v>
      </c>
      <c r="E55" s="9" t="s">
        <v>85</v>
      </c>
      <c r="F55" s="9">
        <v>2.88</v>
      </c>
      <c r="G55" s="9">
        <v>0.27</v>
      </c>
      <c r="H55" s="9">
        <v>0.12</v>
      </c>
      <c r="I55" s="9">
        <v>0.72</v>
      </c>
      <c r="J55" s="9">
        <v>53.35</v>
      </c>
      <c r="K55" s="9">
        <v>0.01</v>
      </c>
      <c r="L55" s="9">
        <v>0.06</v>
      </c>
      <c r="M55" s="9">
        <v>0.02</v>
      </c>
      <c r="N55" s="9">
        <v>0.01</v>
      </c>
      <c r="O55" s="9" t="s">
        <v>86</v>
      </c>
      <c r="P55" s="9" t="s">
        <v>91</v>
      </c>
      <c r="Q55" s="9" t="s">
        <v>87</v>
      </c>
      <c r="R55" s="9" t="s">
        <v>88</v>
      </c>
      <c r="S55" s="9">
        <v>42.5</v>
      </c>
      <c r="T55" s="9">
        <v>99.95</v>
      </c>
      <c r="U55" s="9">
        <v>94</v>
      </c>
      <c r="V55" s="9" t="s">
        <v>88</v>
      </c>
      <c r="W55" s="9" t="s">
        <v>93</v>
      </c>
      <c r="X55" s="9" t="s">
        <v>90</v>
      </c>
      <c r="Y55" s="9" t="s">
        <v>89</v>
      </c>
      <c r="Z55" s="9">
        <v>0.3</v>
      </c>
      <c r="AA55" s="9">
        <v>0.3</v>
      </c>
      <c r="AB55" s="9">
        <v>1.9</v>
      </c>
      <c r="AC55" s="9" t="s">
        <v>88</v>
      </c>
      <c r="AD55" s="9">
        <v>243.3</v>
      </c>
      <c r="AE55" s="9" t="s">
        <v>90</v>
      </c>
      <c r="AF55" s="9">
        <v>0.4</v>
      </c>
      <c r="AG55" s="9">
        <v>0.4</v>
      </c>
      <c r="AH55" s="9" t="s">
        <v>92</v>
      </c>
      <c r="AI55" s="9" t="s">
        <v>89</v>
      </c>
      <c r="AJ55" s="9">
        <v>9.3000000000000007</v>
      </c>
      <c r="AK55" s="9">
        <v>0.6</v>
      </c>
      <c r="AL55" s="9">
        <v>1.1000000000000001</v>
      </c>
      <c r="AM55" s="9">
        <v>1.7</v>
      </c>
      <c r="AN55" s="9">
        <v>0.18</v>
      </c>
      <c r="AO55" s="9">
        <v>0.7</v>
      </c>
      <c r="AP55" s="9">
        <v>0.13</v>
      </c>
      <c r="AQ55" s="9">
        <v>0.02</v>
      </c>
      <c r="AR55" s="9">
        <v>0.12</v>
      </c>
      <c r="AS55" s="9">
        <v>0.02</v>
      </c>
      <c r="AT55" s="9">
        <v>0.1</v>
      </c>
      <c r="AU55" s="9">
        <v>0.02</v>
      </c>
      <c r="AV55" s="9">
        <v>0.08</v>
      </c>
      <c r="AW55" s="9" t="s">
        <v>86</v>
      </c>
      <c r="AX55" s="9">
        <v>0.09</v>
      </c>
      <c r="AY55" s="9">
        <v>0.01</v>
      </c>
      <c r="AZ55" s="9">
        <v>12.14</v>
      </c>
      <c r="BA55" s="9">
        <v>0.08</v>
      </c>
      <c r="BB55" s="9">
        <v>0.1</v>
      </c>
      <c r="BC55" s="9">
        <v>1</v>
      </c>
      <c r="BD55" s="9">
        <v>1.2</v>
      </c>
      <c r="BE55" s="9">
        <v>1</v>
      </c>
      <c r="BF55" s="9">
        <v>3</v>
      </c>
      <c r="BG55" s="9">
        <v>0.9</v>
      </c>
      <c r="BH55" s="9" t="s">
        <v>90</v>
      </c>
      <c r="BI55" s="9">
        <v>0.2</v>
      </c>
      <c r="BJ55" s="9" t="s">
        <v>90</v>
      </c>
      <c r="BK55" s="9" t="s">
        <v>90</v>
      </c>
      <c r="BL55" s="9" t="s">
        <v>89</v>
      </c>
      <c r="BM55" s="9" t="s">
        <v>86</v>
      </c>
      <c r="BN55" s="9" t="s">
        <v>90</v>
      </c>
      <c r="BO55" s="10" t="s">
        <v>89</v>
      </c>
    </row>
    <row r="56" spans="1:67" x14ac:dyDescent="0.25">
      <c r="A56" s="7" t="s">
        <v>132</v>
      </c>
      <c r="B56" s="8" t="s">
        <v>197</v>
      </c>
      <c r="C56" s="9">
        <v>474.17736000000002</v>
      </c>
      <c r="D56" s="12">
        <v>1555.7</v>
      </c>
      <c r="E56" s="9" t="s">
        <v>85</v>
      </c>
      <c r="F56" s="9">
        <v>3.27</v>
      </c>
      <c r="G56" s="9">
        <v>0.19</v>
      </c>
      <c r="H56" s="9">
        <v>0.14000000000000001</v>
      </c>
      <c r="I56" s="9">
        <v>1.51</v>
      </c>
      <c r="J56" s="9">
        <v>52.02</v>
      </c>
      <c r="K56" s="9">
        <v>0.02</v>
      </c>
      <c r="L56" s="9">
        <v>0.05</v>
      </c>
      <c r="M56" s="9">
        <v>0.02</v>
      </c>
      <c r="N56" s="9" t="s">
        <v>86</v>
      </c>
      <c r="O56" s="9" t="s">
        <v>86</v>
      </c>
      <c r="P56" s="9" t="s">
        <v>91</v>
      </c>
      <c r="Q56" s="9" t="s">
        <v>87</v>
      </c>
      <c r="R56" s="9" t="s">
        <v>88</v>
      </c>
      <c r="S56" s="9">
        <v>42.7</v>
      </c>
      <c r="T56" s="9">
        <v>99.9</v>
      </c>
      <c r="U56" s="9">
        <v>133</v>
      </c>
      <c r="V56" s="9" t="s">
        <v>88</v>
      </c>
      <c r="W56" s="9" t="s">
        <v>93</v>
      </c>
      <c r="X56" s="9" t="s">
        <v>90</v>
      </c>
      <c r="Y56" s="9" t="s">
        <v>89</v>
      </c>
      <c r="Z56" s="9">
        <v>0.5</v>
      </c>
      <c r="AA56" s="9">
        <v>0.3</v>
      </c>
      <c r="AB56" s="9">
        <v>1.5</v>
      </c>
      <c r="AC56" s="9" t="s">
        <v>88</v>
      </c>
      <c r="AD56" s="9">
        <v>453.3</v>
      </c>
      <c r="AE56" s="9" t="s">
        <v>90</v>
      </c>
      <c r="AF56" s="9">
        <v>0.5</v>
      </c>
      <c r="AG56" s="9">
        <v>0.7</v>
      </c>
      <c r="AH56" s="9" t="s">
        <v>92</v>
      </c>
      <c r="AI56" s="9" t="s">
        <v>89</v>
      </c>
      <c r="AJ56" s="9">
        <v>18.100000000000001</v>
      </c>
      <c r="AK56" s="9">
        <v>1.8</v>
      </c>
      <c r="AL56" s="9">
        <v>1.9</v>
      </c>
      <c r="AM56" s="9">
        <v>3.6</v>
      </c>
      <c r="AN56" s="9">
        <v>0.42</v>
      </c>
      <c r="AO56" s="9">
        <v>1.7</v>
      </c>
      <c r="AP56" s="9">
        <v>0.26</v>
      </c>
      <c r="AQ56" s="9">
        <v>0.06</v>
      </c>
      <c r="AR56" s="9">
        <v>0.27</v>
      </c>
      <c r="AS56" s="9">
        <v>0.04</v>
      </c>
      <c r="AT56" s="9">
        <v>0.25</v>
      </c>
      <c r="AU56" s="9">
        <v>0.05</v>
      </c>
      <c r="AV56" s="9">
        <v>0.2</v>
      </c>
      <c r="AW56" s="9">
        <v>0.03</v>
      </c>
      <c r="AX56" s="9">
        <v>0.17</v>
      </c>
      <c r="AY56" s="9">
        <v>0.02</v>
      </c>
      <c r="AZ56" s="9">
        <v>12.2</v>
      </c>
      <c r="BA56" s="9">
        <v>0.1</v>
      </c>
      <c r="BB56" s="9">
        <v>1</v>
      </c>
      <c r="BC56" s="9">
        <v>0.9</v>
      </c>
      <c r="BD56" s="9">
        <v>1.7</v>
      </c>
      <c r="BE56" s="9">
        <v>5</v>
      </c>
      <c r="BF56" s="9">
        <v>2.1</v>
      </c>
      <c r="BG56" s="9">
        <v>1.6</v>
      </c>
      <c r="BH56" s="9" t="s">
        <v>90</v>
      </c>
      <c r="BI56" s="9">
        <v>0.1</v>
      </c>
      <c r="BJ56" s="9" t="s">
        <v>90</v>
      </c>
      <c r="BK56" s="9" t="s">
        <v>90</v>
      </c>
      <c r="BL56" s="9" t="s">
        <v>89</v>
      </c>
      <c r="BM56" s="9">
        <v>0.03</v>
      </c>
      <c r="BN56" s="9" t="s">
        <v>90</v>
      </c>
      <c r="BO56" s="10" t="s">
        <v>89</v>
      </c>
    </row>
    <row r="57" spans="1:67" x14ac:dyDescent="0.25">
      <c r="A57" s="7" t="s">
        <v>133</v>
      </c>
      <c r="B57" s="8" t="s">
        <v>197</v>
      </c>
      <c r="C57" s="9">
        <v>474.96984000000003</v>
      </c>
      <c r="D57" s="12">
        <v>1558.3</v>
      </c>
      <c r="E57" s="9" t="s">
        <v>85</v>
      </c>
      <c r="F57" s="9">
        <v>9.7200000000000006</v>
      </c>
      <c r="G57" s="9">
        <v>2.09</v>
      </c>
      <c r="H57" s="9">
        <v>0.41</v>
      </c>
      <c r="I57" s="9">
        <v>1.5</v>
      </c>
      <c r="J57" s="9">
        <v>46.82</v>
      </c>
      <c r="K57" s="9">
        <v>0.05</v>
      </c>
      <c r="L57" s="9">
        <v>0.51</v>
      </c>
      <c r="M57" s="9">
        <v>0.12</v>
      </c>
      <c r="N57" s="9" t="s">
        <v>86</v>
      </c>
      <c r="O57" s="9">
        <v>0.01</v>
      </c>
      <c r="P57" s="9" t="s">
        <v>91</v>
      </c>
      <c r="Q57" s="9" t="s">
        <v>87</v>
      </c>
      <c r="R57" s="9">
        <v>2</v>
      </c>
      <c r="S57" s="9">
        <v>38.700000000000003</v>
      </c>
      <c r="T57" s="9">
        <v>99.88</v>
      </c>
      <c r="U57" s="9">
        <v>324</v>
      </c>
      <c r="V57" s="9" t="s">
        <v>88</v>
      </c>
      <c r="W57" s="9">
        <v>1.2</v>
      </c>
      <c r="X57" s="9">
        <v>0.9</v>
      </c>
      <c r="Y57" s="9">
        <v>1.1000000000000001</v>
      </c>
      <c r="Z57" s="9">
        <v>1</v>
      </c>
      <c r="AA57" s="9">
        <v>1.7</v>
      </c>
      <c r="AB57" s="9">
        <v>18.8</v>
      </c>
      <c r="AC57" s="9" t="s">
        <v>88</v>
      </c>
      <c r="AD57" s="9">
        <v>440.3</v>
      </c>
      <c r="AE57" s="9">
        <v>0.2</v>
      </c>
      <c r="AF57" s="9">
        <v>1.7</v>
      </c>
      <c r="AG57" s="9">
        <v>1.6</v>
      </c>
      <c r="AH57" s="9">
        <v>30</v>
      </c>
      <c r="AI57" s="9" t="s">
        <v>89</v>
      </c>
      <c r="AJ57" s="9">
        <v>36.799999999999997</v>
      </c>
      <c r="AK57" s="9">
        <v>3.5</v>
      </c>
      <c r="AL57" s="9">
        <v>5.3</v>
      </c>
      <c r="AM57" s="9">
        <v>10.1</v>
      </c>
      <c r="AN57" s="9">
        <v>1.04</v>
      </c>
      <c r="AO57" s="9">
        <v>4.0999999999999996</v>
      </c>
      <c r="AP57" s="9">
        <v>0.78</v>
      </c>
      <c r="AQ57" s="9">
        <v>0.15</v>
      </c>
      <c r="AR57" s="9">
        <v>0.57999999999999996</v>
      </c>
      <c r="AS57" s="9">
        <v>0.1</v>
      </c>
      <c r="AT57" s="9">
        <v>0.59</v>
      </c>
      <c r="AU57" s="9">
        <v>0.14000000000000001</v>
      </c>
      <c r="AV57" s="9">
        <v>0.42</v>
      </c>
      <c r="AW57" s="9">
        <v>0.06</v>
      </c>
      <c r="AX57" s="9">
        <v>0.5</v>
      </c>
      <c r="AY57" s="9">
        <v>7.0000000000000007E-2</v>
      </c>
      <c r="AZ57" s="9">
        <v>10.74</v>
      </c>
      <c r="BA57" s="9">
        <v>0.27</v>
      </c>
      <c r="BB57" s="9">
        <v>2</v>
      </c>
      <c r="BC57" s="9">
        <v>3.2</v>
      </c>
      <c r="BD57" s="9">
        <v>5.4</v>
      </c>
      <c r="BE57" s="9">
        <v>8</v>
      </c>
      <c r="BF57" s="9">
        <v>4.4000000000000004</v>
      </c>
      <c r="BG57" s="9">
        <v>2.9</v>
      </c>
      <c r="BH57" s="9" t="s">
        <v>90</v>
      </c>
      <c r="BI57" s="9">
        <v>0.6</v>
      </c>
      <c r="BJ57" s="9" t="s">
        <v>90</v>
      </c>
      <c r="BK57" s="9" t="s">
        <v>90</v>
      </c>
      <c r="BL57" s="9">
        <v>0.9</v>
      </c>
      <c r="BM57" s="9">
        <v>0.1</v>
      </c>
      <c r="BN57" s="9">
        <v>0.1</v>
      </c>
      <c r="BO57" s="10" t="s">
        <v>89</v>
      </c>
    </row>
    <row r="58" spans="1:67" x14ac:dyDescent="0.25">
      <c r="A58" s="7" t="s">
        <v>134</v>
      </c>
      <c r="B58" s="8" t="s">
        <v>197</v>
      </c>
      <c r="C58" s="9">
        <v>475.27464000000003</v>
      </c>
      <c r="D58" s="12">
        <v>1559.3</v>
      </c>
      <c r="E58" s="9" t="s">
        <v>85</v>
      </c>
      <c r="F58" s="9">
        <v>6.45</v>
      </c>
      <c r="G58" s="9">
        <v>0.71</v>
      </c>
      <c r="H58" s="9">
        <v>0.52</v>
      </c>
      <c r="I58" s="9">
        <v>1.43</v>
      </c>
      <c r="J58" s="9">
        <v>50.39</v>
      </c>
      <c r="K58" s="9">
        <v>0.02</v>
      </c>
      <c r="L58" s="9">
        <v>0.18</v>
      </c>
      <c r="M58" s="9">
        <v>0.05</v>
      </c>
      <c r="N58" s="9" t="s">
        <v>86</v>
      </c>
      <c r="O58" s="9">
        <v>0.01</v>
      </c>
      <c r="P58" s="9" t="s">
        <v>91</v>
      </c>
      <c r="Q58" s="9" t="s">
        <v>87</v>
      </c>
      <c r="R58" s="9" t="s">
        <v>88</v>
      </c>
      <c r="S58" s="9">
        <v>40.1</v>
      </c>
      <c r="T58" s="9">
        <v>99.88</v>
      </c>
      <c r="U58" s="9">
        <v>212</v>
      </c>
      <c r="V58" s="9" t="s">
        <v>88</v>
      </c>
      <c r="W58" s="9">
        <v>0.2</v>
      </c>
      <c r="X58" s="9">
        <v>0.4</v>
      </c>
      <c r="Y58" s="9" t="s">
        <v>89</v>
      </c>
      <c r="Z58" s="9">
        <v>0.4</v>
      </c>
      <c r="AA58" s="9">
        <v>0.9</v>
      </c>
      <c r="AB58" s="9">
        <v>5.6</v>
      </c>
      <c r="AC58" s="9" t="s">
        <v>88</v>
      </c>
      <c r="AD58" s="9">
        <v>528</v>
      </c>
      <c r="AE58" s="9" t="s">
        <v>90</v>
      </c>
      <c r="AF58" s="9">
        <v>0.6</v>
      </c>
      <c r="AG58" s="9">
        <v>0.6</v>
      </c>
      <c r="AH58" s="9" t="s">
        <v>92</v>
      </c>
      <c r="AI58" s="9" t="s">
        <v>89</v>
      </c>
      <c r="AJ58" s="9">
        <v>15.2</v>
      </c>
      <c r="AK58" s="9">
        <v>2.8</v>
      </c>
      <c r="AL58" s="9">
        <v>2.8</v>
      </c>
      <c r="AM58" s="9">
        <v>6</v>
      </c>
      <c r="AN58" s="9">
        <v>0.66</v>
      </c>
      <c r="AO58" s="9">
        <v>2.8</v>
      </c>
      <c r="AP58" s="9">
        <v>0.56000000000000005</v>
      </c>
      <c r="AQ58" s="9">
        <v>0.09</v>
      </c>
      <c r="AR58" s="9">
        <v>0.45</v>
      </c>
      <c r="AS58" s="9">
        <v>0.08</v>
      </c>
      <c r="AT58" s="9">
        <v>0.39</v>
      </c>
      <c r="AU58" s="9">
        <v>0.11</v>
      </c>
      <c r="AV58" s="9">
        <v>0.3</v>
      </c>
      <c r="AW58" s="9">
        <v>0.04</v>
      </c>
      <c r="AX58" s="9">
        <v>0.28000000000000003</v>
      </c>
      <c r="AY58" s="9">
        <v>0.04</v>
      </c>
      <c r="AZ58" s="9">
        <v>11.31</v>
      </c>
      <c r="BA58" s="9">
        <v>0.36</v>
      </c>
      <c r="BB58" s="9">
        <v>0.4</v>
      </c>
      <c r="BC58" s="9">
        <v>1.9</v>
      </c>
      <c r="BD58" s="9">
        <v>5.0999999999999996</v>
      </c>
      <c r="BE58" s="9">
        <v>2</v>
      </c>
      <c r="BF58" s="9">
        <v>3.3</v>
      </c>
      <c r="BG58" s="9">
        <v>3.2</v>
      </c>
      <c r="BH58" s="9" t="s">
        <v>90</v>
      </c>
      <c r="BI58" s="9">
        <v>0.3</v>
      </c>
      <c r="BJ58" s="9" t="s">
        <v>90</v>
      </c>
      <c r="BK58" s="9" t="s">
        <v>90</v>
      </c>
      <c r="BL58" s="9" t="s">
        <v>89</v>
      </c>
      <c r="BM58" s="9">
        <v>0.03</v>
      </c>
      <c r="BN58" s="9" t="s">
        <v>90</v>
      </c>
      <c r="BO58" s="10" t="s">
        <v>89</v>
      </c>
    </row>
    <row r="59" spans="1:67" x14ac:dyDescent="0.25">
      <c r="A59" s="7" t="s">
        <v>135</v>
      </c>
      <c r="B59" s="8" t="s">
        <v>197</v>
      </c>
      <c r="C59" s="9">
        <v>475.70136000000002</v>
      </c>
      <c r="D59" s="12">
        <v>1560.7</v>
      </c>
      <c r="E59" s="9" t="s">
        <v>85</v>
      </c>
      <c r="F59" s="9">
        <v>4.37</v>
      </c>
      <c r="G59" s="9">
        <v>0.35</v>
      </c>
      <c r="H59" s="9">
        <v>0.22</v>
      </c>
      <c r="I59" s="9">
        <v>0.74</v>
      </c>
      <c r="J59" s="9">
        <v>52.14</v>
      </c>
      <c r="K59" s="9">
        <v>0.02</v>
      </c>
      <c r="L59" s="9">
        <v>0.09</v>
      </c>
      <c r="M59" s="9">
        <v>0.03</v>
      </c>
      <c r="N59" s="9" t="s">
        <v>86</v>
      </c>
      <c r="O59" s="9" t="s">
        <v>86</v>
      </c>
      <c r="P59" s="9" t="s">
        <v>91</v>
      </c>
      <c r="Q59" s="9" t="s">
        <v>87</v>
      </c>
      <c r="R59" s="9" t="s">
        <v>88</v>
      </c>
      <c r="S59" s="9">
        <v>42</v>
      </c>
      <c r="T59" s="9">
        <v>99.92</v>
      </c>
      <c r="U59" s="9">
        <v>91</v>
      </c>
      <c r="V59" s="9" t="s">
        <v>88</v>
      </c>
      <c r="W59" s="9" t="s">
        <v>93</v>
      </c>
      <c r="X59" s="9">
        <v>0.1</v>
      </c>
      <c r="Y59" s="9" t="s">
        <v>89</v>
      </c>
      <c r="Z59" s="9">
        <v>0.3</v>
      </c>
      <c r="AA59" s="9">
        <v>0.6</v>
      </c>
      <c r="AB59" s="9">
        <v>2.9</v>
      </c>
      <c r="AC59" s="9" t="s">
        <v>88</v>
      </c>
      <c r="AD59" s="9">
        <v>408</v>
      </c>
      <c r="AE59" s="9" t="s">
        <v>90</v>
      </c>
      <c r="AF59" s="9">
        <v>0.4</v>
      </c>
      <c r="AG59" s="9">
        <v>0.4</v>
      </c>
      <c r="AH59" s="9">
        <v>28</v>
      </c>
      <c r="AI59" s="9" t="s">
        <v>89</v>
      </c>
      <c r="AJ59" s="9">
        <v>9</v>
      </c>
      <c r="AK59" s="9">
        <v>1.5</v>
      </c>
      <c r="AL59" s="9">
        <v>1.7</v>
      </c>
      <c r="AM59" s="9">
        <v>2.7</v>
      </c>
      <c r="AN59" s="9">
        <v>0.32</v>
      </c>
      <c r="AO59" s="9">
        <v>1.2</v>
      </c>
      <c r="AP59" s="9">
        <v>0.28999999999999998</v>
      </c>
      <c r="AQ59" s="9">
        <v>0.06</v>
      </c>
      <c r="AR59" s="9">
        <v>0.23</v>
      </c>
      <c r="AS59" s="9">
        <v>0.03</v>
      </c>
      <c r="AT59" s="9">
        <v>0.24</v>
      </c>
      <c r="AU59" s="9">
        <v>0.05</v>
      </c>
      <c r="AV59" s="9">
        <v>0.13</v>
      </c>
      <c r="AW59" s="9">
        <v>0.02</v>
      </c>
      <c r="AX59" s="9">
        <v>0.14000000000000001</v>
      </c>
      <c r="AY59" s="9">
        <v>0.02</v>
      </c>
      <c r="AZ59" s="9">
        <v>11.74</v>
      </c>
      <c r="BA59" s="9">
        <v>0.15</v>
      </c>
      <c r="BB59" s="9">
        <v>0.2</v>
      </c>
      <c r="BC59" s="9">
        <v>0.9</v>
      </c>
      <c r="BD59" s="9">
        <v>4.5999999999999996</v>
      </c>
      <c r="BE59" s="9">
        <v>3</v>
      </c>
      <c r="BF59" s="9">
        <v>2.2999999999999998</v>
      </c>
      <c r="BG59" s="9" t="s">
        <v>89</v>
      </c>
      <c r="BH59" s="9" t="s">
        <v>90</v>
      </c>
      <c r="BI59" s="9">
        <v>0.1</v>
      </c>
      <c r="BJ59" s="9" t="s">
        <v>90</v>
      </c>
      <c r="BK59" s="9" t="s">
        <v>90</v>
      </c>
      <c r="BL59" s="9">
        <v>1</v>
      </c>
      <c r="BM59" s="9">
        <v>0.01</v>
      </c>
      <c r="BN59" s="9" t="s">
        <v>90</v>
      </c>
      <c r="BO59" s="10" t="s">
        <v>89</v>
      </c>
    </row>
    <row r="60" spans="1:67" x14ac:dyDescent="0.25">
      <c r="A60" s="7" t="s">
        <v>136</v>
      </c>
      <c r="B60" s="8" t="s">
        <v>197</v>
      </c>
      <c r="C60" s="9">
        <v>476.0976</v>
      </c>
      <c r="D60" s="12">
        <v>1562</v>
      </c>
      <c r="E60" s="9" t="s">
        <v>85</v>
      </c>
      <c r="F60" s="9">
        <v>16.43</v>
      </c>
      <c r="G60" s="9">
        <v>2.82</v>
      </c>
      <c r="H60" s="9">
        <v>0.96</v>
      </c>
      <c r="I60" s="9">
        <v>3.66</v>
      </c>
      <c r="J60" s="9">
        <v>39.19</v>
      </c>
      <c r="K60" s="9">
        <v>0.06</v>
      </c>
      <c r="L60" s="9">
        <v>0.76</v>
      </c>
      <c r="M60" s="9">
        <v>0.27</v>
      </c>
      <c r="N60" s="9">
        <v>0.03</v>
      </c>
      <c r="O60" s="9">
        <v>0.02</v>
      </c>
      <c r="P60" s="9">
        <v>4.0000000000000001E-3</v>
      </c>
      <c r="Q60" s="9" t="s">
        <v>87</v>
      </c>
      <c r="R60" s="9">
        <v>3</v>
      </c>
      <c r="S60" s="9">
        <v>35.6</v>
      </c>
      <c r="T60" s="9">
        <v>99.84</v>
      </c>
      <c r="U60" s="9">
        <v>347</v>
      </c>
      <c r="V60" s="9" t="s">
        <v>88</v>
      </c>
      <c r="W60" s="9">
        <v>2.2000000000000002</v>
      </c>
      <c r="X60" s="9">
        <v>1.4</v>
      </c>
      <c r="Y60" s="9">
        <v>2.1</v>
      </c>
      <c r="Z60" s="9">
        <v>2.5</v>
      </c>
      <c r="AA60" s="9">
        <v>4.2</v>
      </c>
      <c r="AB60" s="9">
        <v>24.8</v>
      </c>
      <c r="AC60" s="9" t="s">
        <v>88</v>
      </c>
      <c r="AD60" s="9">
        <v>355.8</v>
      </c>
      <c r="AE60" s="9">
        <v>0.3</v>
      </c>
      <c r="AF60" s="9">
        <v>3.3</v>
      </c>
      <c r="AG60" s="9">
        <v>2.2999999999999998</v>
      </c>
      <c r="AH60" s="9">
        <v>21</v>
      </c>
      <c r="AI60" s="9" t="s">
        <v>89</v>
      </c>
      <c r="AJ60" s="9">
        <v>89.9</v>
      </c>
      <c r="AK60" s="9">
        <v>4</v>
      </c>
      <c r="AL60" s="9">
        <v>6.1</v>
      </c>
      <c r="AM60" s="9">
        <v>11.9</v>
      </c>
      <c r="AN60" s="9">
        <v>1.27</v>
      </c>
      <c r="AO60" s="9">
        <v>4.7</v>
      </c>
      <c r="AP60" s="9">
        <v>0.96</v>
      </c>
      <c r="AQ60" s="9">
        <v>0.17</v>
      </c>
      <c r="AR60" s="9">
        <v>0.8</v>
      </c>
      <c r="AS60" s="9">
        <v>0.12</v>
      </c>
      <c r="AT60" s="9">
        <v>0.67</v>
      </c>
      <c r="AU60" s="9">
        <v>0.16</v>
      </c>
      <c r="AV60" s="9">
        <v>0.61</v>
      </c>
      <c r="AW60" s="9">
        <v>0.09</v>
      </c>
      <c r="AX60" s="9">
        <v>0.65</v>
      </c>
      <c r="AY60" s="9">
        <v>0.1</v>
      </c>
      <c r="AZ60" s="9">
        <v>10.47</v>
      </c>
      <c r="BA60" s="9">
        <v>0.71</v>
      </c>
      <c r="BB60" s="9">
        <v>1.6</v>
      </c>
      <c r="BC60" s="9">
        <v>5.9</v>
      </c>
      <c r="BD60" s="9">
        <v>15.7</v>
      </c>
      <c r="BE60" s="9">
        <v>13</v>
      </c>
      <c r="BF60" s="9">
        <v>11.3</v>
      </c>
      <c r="BG60" s="9">
        <v>8.9</v>
      </c>
      <c r="BH60" s="9" t="s">
        <v>90</v>
      </c>
      <c r="BI60" s="9">
        <v>1.1000000000000001</v>
      </c>
      <c r="BJ60" s="9" t="s">
        <v>90</v>
      </c>
      <c r="BK60" s="9">
        <v>0.1</v>
      </c>
      <c r="BL60" s="9" t="s">
        <v>89</v>
      </c>
      <c r="BM60" s="9">
        <v>0.08</v>
      </c>
      <c r="BN60" s="9">
        <v>0.1</v>
      </c>
      <c r="BO60" s="10" t="s">
        <v>89</v>
      </c>
    </row>
    <row r="61" spans="1:67" x14ac:dyDescent="0.25">
      <c r="A61" s="7" t="s">
        <v>137</v>
      </c>
      <c r="B61" s="8" t="s">
        <v>197</v>
      </c>
      <c r="C61" s="9">
        <v>476.92056000000002</v>
      </c>
      <c r="D61" s="12">
        <v>1564.7</v>
      </c>
      <c r="E61" s="9" t="s">
        <v>85</v>
      </c>
      <c r="F61" s="9">
        <v>10.89</v>
      </c>
      <c r="G61" s="9">
        <v>3.96</v>
      </c>
      <c r="H61" s="9">
        <v>0.95</v>
      </c>
      <c r="I61" s="9">
        <v>2.09</v>
      </c>
      <c r="J61" s="9">
        <v>43.1</v>
      </c>
      <c r="K61" s="9">
        <v>7.0000000000000007E-2</v>
      </c>
      <c r="L61" s="9">
        <v>1.04</v>
      </c>
      <c r="M61" s="9">
        <v>0.3</v>
      </c>
      <c r="N61" s="9">
        <v>0.06</v>
      </c>
      <c r="O61" s="9">
        <v>0.03</v>
      </c>
      <c r="P61" s="9">
        <v>5.0000000000000001E-3</v>
      </c>
      <c r="Q61" s="9">
        <v>28</v>
      </c>
      <c r="R61" s="9">
        <v>4</v>
      </c>
      <c r="S61" s="9">
        <v>37.299999999999997</v>
      </c>
      <c r="T61" s="9">
        <v>99.84</v>
      </c>
      <c r="U61" s="9">
        <v>499</v>
      </c>
      <c r="V61" s="9" t="s">
        <v>88</v>
      </c>
      <c r="W61" s="9">
        <v>3.3</v>
      </c>
      <c r="X61" s="9">
        <v>1.7</v>
      </c>
      <c r="Y61" s="9">
        <v>2.9</v>
      </c>
      <c r="Z61" s="9">
        <v>2.4</v>
      </c>
      <c r="AA61" s="9">
        <v>4.8</v>
      </c>
      <c r="AB61" s="9">
        <v>33.299999999999997</v>
      </c>
      <c r="AC61" s="9" t="s">
        <v>88</v>
      </c>
      <c r="AD61" s="9">
        <v>358.3</v>
      </c>
      <c r="AE61" s="9">
        <v>0.3</v>
      </c>
      <c r="AF61" s="9">
        <v>3.9</v>
      </c>
      <c r="AG61" s="9">
        <v>3.8</v>
      </c>
      <c r="AH61" s="9">
        <v>48</v>
      </c>
      <c r="AI61" s="9">
        <v>0.6</v>
      </c>
      <c r="AJ61" s="9">
        <v>84.5</v>
      </c>
      <c r="AK61" s="9">
        <v>4.4000000000000004</v>
      </c>
      <c r="AL61" s="9">
        <v>8.5</v>
      </c>
      <c r="AM61" s="9">
        <v>15.9</v>
      </c>
      <c r="AN61" s="9">
        <v>1.61</v>
      </c>
      <c r="AO61" s="9">
        <v>6</v>
      </c>
      <c r="AP61" s="9">
        <v>1.1000000000000001</v>
      </c>
      <c r="AQ61" s="9">
        <v>0.19</v>
      </c>
      <c r="AR61" s="9">
        <v>0.96</v>
      </c>
      <c r="AS61" s="9">
        <v>0.15</v>
      </c>
      <c r="AT61" s="9">
        <v>0.87</v>
      </c>
      <c r="AU61" s="9">
        <v>0.21</v>
      </c>
      <c r="AV61" s="9">
        <v>0.56999999999999995</v>
      </c>
      <c r="AW61" s="9">
        <v>0.11</v>
      </c>
      <c r="AX61" s="9">
        <v>0.74</v>
      </c>
      <c r="AY61" s="9">
        <v>0.12</v>
      </c>
      <c r="AZ61" s="9">
        <v>11.01</v>
      </c>
      <c r="BA61" s="9">
        <v>0.7</v>
      </c>
      <c r="BB61" s="9">
        <v>1.2</v>
      </c>
      <c r="BC61" s="9">
        <v>8.1999999999999993</v>
      </c>
      <c r="BD61" s="9">
        <v>15.5</v>
      </c>
      <c r="BE61" s="9">
        <v>13</v>
      </c>
      <c r="BF61" s="9">
        <v>14.6</v>
      </c>
      <c r="BG61" s="9">
        <v>9.6</v>
      </c>
      <c r="BH61" s="9" t="s">
        <v>90</v>
      </c>
      <c r="BI61" s="9">
        <v>1.6</v>
      </c>
      <c r="BJ61" s="9" t="s">
        <v>90</v>
      </c>
      <c r="BK61" s="9">
        <v>0.1</v>
      </c>
      <c r="BL61" s="9" t="s">
        <v>89</v>
      </c>
      <c r="BM61" s="9">
        <v>0.15</v>
      </c>
      <c r="BN61" s="9">
        <v>0.1</v>
      </c>
      <c r="BO61" s="10" t="s">
        <v>89</v>
      </c>
    </row>
    <row r="62" spans="1:67" s="21" customFormat="1" x14ac:dyDescent="0.25">
      <c r="A62" s="19"/>
      <c r="B62" s="14"/>
      <c r="C62" s="14"/>
      <c r="D62" s="14" t="s">
        <v>200</v>
      </c>
      <c r="E62" s="14"/>
      <c r="F62" s="15">
        <v>62.41</v>
      </c>
      <c r="G62" s="15">
        <v>13.77</v>
      </c>
      <c r="H62" s="15">
        <v>5.85</v>
      </c>
      <c r="I62" s="15">
        <v>3.66</v>
      </c>
      <c r="J62" s="15">
        <v>54.73</v>
      </c>
      <c r="K62" s="15">
        <v>0.57999999999999996</v>
      </c>
      <c r="L62" s="15">
        <v>3.36</v>
      </c>
      <c r="M62" s="15">
        <v>0.68</v>
      </c>
      <c r="N62" s="15">
        <v>0.21</v>
      </c>
      <c r="O62" s="15">
        <v>0.03</v>
      </c>
      <c r="P62" s="15">
        <v>1.4999999999999999E-2</v>
      </c>
      <c r="Q62" s="15">
        <v>2394</v>
      </c>
      <c r="R62" s="15">
        <v>13</v>
      </c>
      <c r="S62" s="15">
        <v>43.4</v>
      </c>
      <c r="T62" s="15">
        <v>99.95</v>
      </c>
      <c r="U62" s="15">
        <v>6317</v>
      </c>
      <c r="V62" s="15">
        <v>3</v>
      </c>
      <c r="W62" s="15">
        <v>23.4</v>
      </c>
      <c r="X62" s="15">
        <v>11.8</v>
      </c>
      <c r="Y62" s="15">
        <v>15.6</v>
      </c>
      <c r="Z62" s="15">
        <v>3.7</v>
      </c>
      <c r="AA62" s="15">
        <v>10.9</v>
      </c>
      <c r="AB62" s="15">
        <v>134.1</v>
      </c>
      <c r="AC62" s="15">
        <v>3</v>
      </c>
      <c r="AD62" s="15">
        <v>528</v>
      </c>
      <c r="AE62" s="15">
        <v>0.8</v>
      </c>
      <c r="AF62" s="15">
        <v>9.5</v>
      </c>
      <c r="AG62" s="15">
        <v>30.2</v>
      </c>
      <c r="AH62" s="15">
        <v>370</v>
      </c>
      <c r="AI62" s="15">
        <v>1.5</v>
      </c>
      <c r="AJ62" s="15">
        <v>137.69999999999999</v>
      </c>
      <c r="AK62" s="15">
        <v>38.700000000000003</v>
      </c>
      <c r="AL62" s="15">
        <v>36.9</v>
      </c>
      <c r="AM62" s="15">
        <v>67.5</v>
      </c>
      <c r="AN62" s="15">
        <v>9.06</v>
      </c>
      <c r="AO62" s="15">
        <v>36.299999999999997</v>
      </c>
      <c r="AP62" s="15">
        <v>7.07</v>
      </c>
      <c r="AQ62" s="15">
        <v>1.31</v>
      </c>
      <c r="AR62" s="15">
        <v>6.77</v>
      </c>
      <c r="AS62" s="15">
        <v>1.03</v>
      </c>
      <c r="AT62" s="15">
        <v>6.17</v>
      </c>
      <c r="AU62" s="15">
        <v>1.34</v>
      </c>
      <c r="AV62" s="15">
        <v>3.77</v>
      </c>
      <c r="AW62" s="15">
        <v>0.53</v>
      </c>
      <c r="AX62" s="15">
        <v>3.19</v>
      </c>
      <c r="AY62" s="15">
        <v>0.5</v>
      </c>
      <c r="AZ62" s="15">
        <v>13.65</v>
      </c>
      <c r="BA62" s="15">
        <v>4.76</v>
      </c>
      <c r="BB62" s="15">
        <v>163.6</v>
      </c>
      <c r="BC62" s="15">
        <v>137.5</v>
      </c>
      <c r="BD62" s="15">
        <v>49.6</v>
      </c>
      <c r="BE62" s="15">
        <v>757</v>
      </c>
      <c r="BF62" s="15">
        <v>2539.8000000000002</v>
      </c>
      <c r="BG62" s="15">
        <v>55.4</v>
      </c>
      <c r="BH62" s="15">
        <v>4.2</v>
      </c>
      <c r="BI62" s="15">
        <v>3.9</v>
      </c>
      <c r="BJ62" s="15">
        <v>0.4</v>
      </c>
      <c r="BK62" s="15">
        <v>0.8</v>
      </c>
      <c r="BL62" s="15">
        <v>1</v>
      </c>
      <c r="BM62" s="15">
        <v>0.42</v>
      </c>
      <c r="BN62" s="15">
        <v>9.5</v>
      </c>
      <c r="BO62" s="20">
        <v>41.5</v>
      </c>
    </row>
    <row r="63" spans="1:67" s="21" customFormat="1" x14ac:dyDescent="0.25">
      <c r="A63" s="19"/>
      <c r="B63" s="14"/>
      <c r="C63" s="14"/>
      <c r="D63" s="14" t="s">
        <v>201</v>
      </c>
      <c r="E63" s="14"/>
      <c r="F63" s="8">
        <v>39.643999999999984</v>
      </c>
      <c r="G63" s="8">
        <v>3.5039999999999996</v>
      </c>
      <c r="H63" s="8">
        <v>2.8979999999999988</v>
      </c>
      <c r="I63" s="8">
        <v>2.3180000000000001</v>
      </c>
      <c r="J63" s="8">
        <v>54.002000000000002</v>
      </c>
      <c r="K63" s="8">
        <v>8.7999999999999995E-2</v>
      </c>
      <c r="L63" s="8">
        <v>0.92799999999999994</v>
      </c>
      <c r="M63" s="8">
        <v>0.29100000000000004</v>
      </c>
      <c r="N63" s="8">
        <v>0.154</v>
      </c>
      <c r="O63" s="8">
        <v>2.0999999999999998E-2</v>
      </c>
      <c r="P63" s="8">
        <v>1.0999999999999996E-2</v>
      </c>
      <c r="Q63" s="8">
        <v>1550.3999999999992</v>
      </c>
      <c r="R63" s="8">
        <v>8.5</v>
      </c>
      <c r="S63" s="8">
        <v>43.36</v>
      </c>
      <c r="T63" s="8">
        <v>99.942000000000007</v>
      </c>
      <c r="U63" s="8">
        <v>2087.7999999999993</v>
      </c>
      <c r="V63" s="8">
        <v>3</v>
      </c>
      <c r="W63" s="8">
        <v>17.239999999999998</v>
      </c>
      <c r="X63" s="8">
        <v>2.7099999999999964</v>
      </c>
      <c r="Y63" s="8">
        <v>9.25</v>
      </c>
      <c r="Z63" s="8">
        <v>2.4700000000000002</v>
      </c>
      <c r="AA63" s="8">
        <v>4.5599999999999996</v>
      </c>
      <c r="AB63" s="8">
        <v>29.899999999999995</v>
      </c>
      <c r="AC63" s="8">
        <v>3</v>
      </c>
      <c r="AD63" s="8">
        <v>462.65999999999997</v>
      </c>
      <c r="AE63" s="8">
        <v>0.55000000000000004</v>
      </c>
      <c r="AF63" s="8">
        <v>3.9</v>
      </c>
      <c r="AG63" s="8">
        <v>11.499999999999996</v>
      </c>
      <c r="AH63" s="8">
        <v>165.59999999999997</v>
      </c>
      <c r="AI63" s="8">
        <v>1.41</v>
      </c>
      <c r="AJ63" s="8">
        <v>87.74</v>
      </c>
      <c r="AK63" s="8">
        <v>10.399999999999997</v>
      </c>
      <c r="AL63" s="8">
        <v>9.4599999999999991</v>
      </c>
      <c r="AM63" s="8">
        <v>18.72</v>
      </c>
      <c r="AN63" s="8">
        <v>2.09</v>
      </c>
      <c r="AO63" s="8">
        <v>8.759999999999998</v>
      </c>
      <c r="AP63" s="8">
        <v>2.0179999999999993</v>
      </c>
      <c r="AQ63" s="8">
        <v>0.72200000000000086</v>
      </c>
      <c r="AR63" s="8">
        <v>2.1779999999999995</v>
      </c>
      <c r="AS63" s="8">
        <v>0.31100000000000028</v>
      </c>
      <c r="AT63" s="8">
        <v>1.5700000000000012</v>
      </c>
      <c r="AU63" s="8">
        <v>0.32900000000000018</v>
      </c>
      <c r="AV63" s="8">
        <v>0.81399999999999983</v>
      </c>
      <c r="AW63" s="8">
        <v>0.12400000000000003</v>
      </c>
      <c r="AX63" s="8">
        <v>0.78200000000000014</v>
      </c>
      <c r="AY63" s="8">
        <v>0.11800000000000001</v>
      </c>
      <c r="AZ63" s="8">
        <v>12.438000000000001</v>
      </c>
      <c r="BA63" s="8">
        <v>2.4679999999999991</v>
      </c>
      <c r="BB63" s="8">
        <v>51.259999999999977</v>
      </c>
      <c r="BC63" s="8">
        <v>27.579999999999988</v>
      </c>
      <c r="BD63" s="8">
        <v>15.76</v>
      </c>
      <c r="BE63" s="8">
        <v>178.1999999999999</v>
      </c>
      <c r="BF63" s="8">
        <v>141.85999999999993</v>
      </c>
      <c r="BG63" s="8">
        <v>37.600000000000044</v>
      </c>
      <c r="BH63" s="8">
        <v>4.0199999999999996</v>
      </c>
      <c r="BI63" s="8">
        <v>3.0400000000000009</v>
      </c>
      <c r="BJ63" s="8">
        <v>0.39</v>
      </c>
      <c r="BK63" s="8">
        <v>0.59999999999999987</v>
      </c>
      <c r="BL63" s="8">
        <v>0.96</v>
      </c>
      <c r="BM63" s="8">
        <v>0.39400000000000002</v>
      </c>
      <c r="BN63" s="8">
        <v>5.3500000000000005</v>
      </c>
      <c r="BO63" s="22">
        <v>39.159999999999997</v>
      </c>
    </row>
    <row r="64" spans="1:67" s="21" customFormat="1" x14ac:dyDescent="0.25">
      <c r="A64" s="19"/>
      <c r="B64" s="14"/>
      <c r="C64" s="14"/>
      <c r="D64" s="14" t="s">
        <v>202</v>
      </c>
      <c r="E64" s="14"/>
      <c r="F64" s="15">
        <v>12.266</v>
      </c>
      <c r="G64" s="15">
        <v>1.9406666666666665</v>
      </c>
      <c r="H64" s="15">
        <v>0.97733333333333339</v>
      </c>
      <c r="I64" s="15">
        <v>1.3013333333333332</v>
      </c>
      <c r="J64" s="15">
        <v>44.652666666666669</v>
      </c>
      <c r="K64" s="15">
        <v>6.9333333333333344E-2</v>
      </c>
      <c r="L64" s="15">
        <v>0.48266666666666658</v>
      </c>
      <c r="M64" s="15">
        <v>0.12714285714285714</v>
      </c>
      <c r="N64" s="15">
        <v>6.1250000000000006E-2</v>
      </c>
      <c r="O64" s="15">
        <v>1.5999999999999997E-2</v>
      </c>
      <c r="P64" s="15">
        <v>6.0000000000000001E-3</v>
      </c>
      <c r="Q64" s="15">
        <v>554.79999999999995</v>
      </c>
      <c r="R64" s="15">
        <v>4.333333333333333</v>
      </c>
      <c r="S64" s="15">
        <v>37.939999999999991</v>
      </c>
      <c r="T64" s="15">
        <v>99.814000000000007</v>
      </c>
      <c r="U64" s="15">
        <v>834.4666666666667</v>
      </c>
      <c r="V64" s="15">
        <v>3</v>
      </c>
      <c r="W64" s="15">
        <v>5.8875000000000002</v>
      </c>
      <c r="X64" s="15">
        <v>1.8199999999999998</v>
      </c>
      <c r="Y64" s="15">
        <v>4.1333333333333337</v>
      </c>
      <c r="Z64" s="15">
        <v>0.97142857142857142</v>
      </c>
      <c r="AA64" s="15">
        <v>1.9533333333333331</v>
      </c>
      <c r="AB64" s="15">
        <v>17.54666666666667</v>
      </c>
      <c r="AC64" s="15">
        <v>3</v>
      </c>
      <c r="AD64" s="15">
        <v>363.42000000000007</v>
      </c>
      <c r="AE64" s="15">
        <v>0.33333333333333331</v>
      </c>
      <c r="AF64" s="15">
        <v>2.1818181818181817</v>
      </c>
      <c r="AG64" s="15">
        <v>4.3933333333333335</v>
      </c>
      <c r="AH64" s="15">
        <v>76.5</v>
      </c>
      <c r="AI64" s="15">
        <v>1.05</v>
      </c>
      <c r="AJ64" s="15">
        <v>32.68666666666666</v>
      </c>
      <c r="AK64" s="15">
        <v>5.293333333333333</v>
      </c>
      <c r="AL64" s="15">
        <v>5.7733333333333325</v>
      </c>
      <c r="AM64" s="15">
        <v>10.553333333333333</v>
      </c>
      <c r="AN64" s="15">
        <v>1.2626666666666668</v>
      </c>
      <c r="AO64" s="15">
        <v>5.0466666666666669</v>
      </c>
      <c r="AP64" s="15">
        <v>1.0066666666666664</v>
      </c>
      <c r="AQ64" s="15">
        <v>0.23142857142857137</v>
      </c>
      <c r="AR64" s="15">
        <v>0.95533333333333326</v>
      </c>
      <c r="AS64" s="15">
        <v>0.15071428571428575</v>
      </c>
      <c r="AT64" s="15">
        <v>0.86571428571428566</v>
      </c>
      <c r="AU64" s="15">
        <v>0.19571428571428573</v>
      </c>
      <c r="AV64" s="15">
        <v>0.52133333333333332</v>
      </c>
      <c r="AW64" s="15">
        <v>8.0714285714285738E-2</v>
      </c>
      <c r="AX64" s="15">
        <v>0.51857142857142857</v>
      </c>
      <c r="AY64" s="15">
        <v>9.0000000000000011E-2</v>
      </c>
      <c r="AZ64" s="15">
        <v>11.181999999999999</v>
      </c>
      <c r="BA64" s="15">
        <v>0.77666666666666662</v>
      </c>
      <c r="BB64" s="15">
        <v>17.526666666666664</v>
      </c>
      <c r="BC64" s="15">
        <v>14.166666666666666</v>
      </c>
      <c r="BD64" s="15">
        <v>9.4333333333333336</v>
      </c>
      <c r="BE64" s="15">
        <v>75.333333333333329</v>
      </c>
      <c r="BF64" s="15">
        <v>190.98666666666671</v>
      </c>
      <c r="BG64" s="15">
        <v>10.685714285714287</v>
      </c>
      <c r="BH64" s="15">
        <v>2.5666666666666669</v>
      </c>
      <c r="BI64" s="15">
        <v>1.0916666666666666</v>
      </c>
      <c r="BJ64" s="15">
        <v>0.35</v>
      </c>
      <c r="BK64" s="15">
        <v>0.28000000000000008</v>
      </c>
      <c r="BL64" s="15">
        <v>0.83999999999999986</v>
      </c>
      <c r="BM64" s="15">
        <v>0.13615384615384618</v>
      </c>
      <c r="BN64" s="15">
        <v>1.8833333333333331</v>
      </c>
      <c r="BO64" s="20">
        <v>29.8</v>
      </c>
    </row>
    <row r="65" spans="1:67" s="21" customFormat="1" x14ac:dyDescent="0.25">
      <c r="A65" s="19"/>
      <c r="B65" s="14"/>
      <c r="C65" s="14"/>
      <c r="D65" s="14" t="s">
        <v>203</v>
      </c>
      <c r="E65" s="14"/>
      <c r="F65" s="15">
        <v>3.27</v>
      </c>
      <c r="G65" s="15">
        <v>0.35</v>
      </c>
      <c r="H65" s="15">
        <v>0.22</v>
      </c>
      <c r="I65" s="15">
        <v>0.87</v>
      </c>
      <c r="J65" s="15">
        <v>52.02</v>
      </c>
      <c r="K65" s="15">
        <v>0.02</v>
      </c>
      <c r="L65" s="15">
        <v>0.09</v>
      </c>
      <c r="M65" s="15">
        <v>0.04</v>
      </c>
      <c r="N65" s="15">
        <v>2.5000000000000001E-2</v>
      </c>
      <c r="O65" s="15">
        <v>1.4999999999999999E-2</v>
      </c>
      <c r="P65" s="15">
        <v>4.0000000000000001E-3</v>
      </c>
      <c r="Q65" s="15">
        <v>37</v>
      </c>
      <c r="R65" s="15">
        <v>2.5</v>
      </c>
      <c r="S65" s="15">
        <v>42.4</v>
      </c>
      <c r="T65" s="15">
        <v>99.88</v>
      </c>
      <c r="U65" s="15">
        <v>212</v>
      </c>
      <c r="V65" s="15">
        <v>3</v>
      </c>
      <c r="W65" s="15">
        <v>2.0499999999999998</v>
      </c>
      <c r="X65" s="15">
        <v>0.75</v>
      </c>
      <c r="Y65" s="15">
        <v>2.0499999999999998</v>
      </c>
      <c r="Z65" s="15">
        <v>0.45</v>
      </c>
      <c r="AA65" s="15">
        <v>0.6</v>
      </c>
      <c r="AB65" s="15">
        <v>2.9</v>
      </c>
      <c r="AC65" s="15">
        <v>3</v>
      </c>
      <c r="AD65" s="15">
        <v>364.3</v>
      </c>
      <c r="AE65" s="15">
        <v>0.25</v>
      </c>
      <c r="AF65" s="15">
        <v>1.4</v>
      </c>
      <c r="AG65" s="15">
        <v>0.8</v>
      </c>
      <c r="AH65" s="15">
        <v>29</v>
      </c>
      <c r="AI65" s="15">
        <v>1.05</v>
      </c>
      <c r="AJ65" s="15">
        <v>15.2</v>
      </c>
      <c r="AK65" s="15">
        <v>1.8</v>
      </c>
      <c r="AL65" s="15">
        <v>2.5</v>
      </c>
      <c r="AM65" s="15">
        <v>3.6</v>
      </c>
      <c r="AN65" s="15">
        <v>0.42</v>
      </c>
      <c r="AO65" s="15">
        <v>1.7</v>
      </c>
      <c r="AP65" s="15">
        <v>0.3</v>
      </c>
      <c r="AQ65" s="15">
        <v>6.5000000000000002E-2</v>
      </c>
      <c r="AR65" s="15">
        <v>0.28999999999999998</v>
      </c>
      <c r="AS65" s="15">
        <v>4.4999999999999998E-2</v>
      </c>
      <c r="AT65" s="15">
        <v>0.28000000000000003</v>
      </c>
      <c r="AU65" s="15">
        <v>8.4999999999999992E-2</v>
      </c>
      <c r="AV65" s="15">
        <v>0.2</v>
      </c>
      <c r="AW65" s="15">
        <v>3.5000000000000003E-2</v>
      </c>
      <c r="AX65" s="15">
        <v>0.22500000000000003</v>
      </c>
      <c r="AY65" s="15">
        <v>0.05</v>
      </c>
      <c r="AZ65" s="15">
        <v>11.77</v>
      </c>
      <c r="BA65" s="15">
        <v>0.16</v>
      </c>
      <c r="BB65" s="15">
        <v>1.2</v>
      </c>
      <c r="BC65" s="15">
        <v>1.9</v>
      </c>
      <c r="BD65" s="15">
        <v>5.0999999999999996</v>
      </c>
      <c r="BE65" s="15">
        <v>6</v>
      </c>
      <c r="BF65" s="15">
        <v>4.5</v>
      </c>
      <c r="BG65" s="15">
        <v>2.5999999999999996</v>
      </c>
      <c r="BH65" s="15">
        <v>3.3</v>
      </c>
      <c r="BI65" s="15">
        <v>0.44999999999999996</v>
      </c>
      <c r="BJ65" s="15">
        <v>0.35</v>
      </c>
      <c r="BK65" s="15">
        <v>0.1</v>
      </c>
      <c r="BL65" s="15">
        <v>0.8</v>
      </c>
      <c r="BM65" s="15">
        <v>0.08</v>
      </c>
      <c r="BN65" s="15">
        <v>0.2</v>
      </c>
      <c r="BO65" s="20">
        <v>29.8</v>
      </c>
    </row>
    <row r="66" spans="1:67" s="21" customFormat="1" x14ac:dyDescent="0.25">
      <c r="A66" s="19"/>
      <c r="B66" s="14"/>
      <c r="C66" s="14"/>
      <c r="D66" s="14" t="s">
        <v>204</v>
      </c>
      <c r="E66" s="14"/>
      <c r="F66" s="16">
        <v>5.097777777777778</v>
      </c>
      <c r="G66" s="16">
        <v>0.8866666666666666</v>
      </c>
      <c r="H66" s="16">
        <v>0.37333333333333335</v>
      </c>
      <c r="I66" s="16">
        <v>1.0722222222222222</v>
      </c>
      <c r="J66" s="16">
        <v>50.292222222222222</v>
      </c>
      <c r="K66" s="16">
        <v>2.8888888888888884E-2</v>
      </c>
      <c r="L66" s="16">
        <v>0.21555555555555558</v>
      </c>
      <c r="M66" s="16">
        <v>6.1249999999999999E-2</v>
      </c>
      <c r="N66" s="16">
        <v>3.2500000000000001E-2</v>
      </c>
      <c r="O66" s="16">
        <v>1.4999999999999998E-2</v>
      </c>
      <c r="P66" s="16">
        <v>4.0000000000000001E-3</v>
      </c>
      <c r="Q66" s="16">
        <v>117.33333333333333</v>
      </c>
      <c r="R66" s="16">
        <v>2.75</v>
      </c>
      <c r="S66" s="16">
        <v>41.266666666666673</v>
      </c>
      <c r="T66" s="16">
        <v>99.887777777777785</v>
      </c>
      <c r="U66" s="16">
        <v>254.33333333333334</v>
      </c>
      <c r="V66" s="16">
        <v>3</v>
      </c>
      <c r="W66" s="16">
        <v>2.15</v>
      </c>
      <c r="X66" s="16">
        <v>0.75</v>
      </c>
      <c r="Y66" s="16">
        <v>2.0250000000000004</v>
      </c>
      <c r="Z66" s="16">
        <v>0.58750000000000002</v>
      </c>
      <c r="AA66" s="16">
        <v>0.96666666666666656</v>
      </c>
      <c r="AB66" s="16">
        <v>7.3666666666666663</v>
      </c>
      <c r="AC66" s="16">
        <v>3</v>
      </c>
      <c r="AD66" s="16">
        <v>375.07777777777784</v>
      </c>
      <c r="AE66" s="16">
        <v>0.25000000000000006</v>
      </c>
      <c r="AF66" s="16">
        <v>1.4285714285714286</v>
      </c>
      <c r="AG66" s="16">
        <v>1.5000000000000002</v>
      </c>
      <c r="AH66" s="16">
        <v>33.25</v>
      </c>
      <c r="AI66" s="16">
        <v>1.05</v>
      </c>
      <c r="AJ66" s="16">
        <v>18.633333333333333</v>
      </c>
      <c r="AK66" s="16">
        <v>2.2333333333333329</v>
      </c>
      <c r="AL66" s="16">
        <v>3.0999999999999996</v>
      </c>
      <c r="AM66" s="16">
        <v>5.5111111111111111</v>
      </c>
      <c r="AN66" s="16">
        <v>0.5955555555555555</v>
      </c>
      <c r="AO66" s="16">
        <v>2.322222222222222</v>
      </c>
      <c r="AP66" s="16">
        <v>0.43444444444444441</v>
      </c>
      <c r="AQ66" s="16">
        <v>8.7500000000000008E-2</v>
      </c>
      <c r="AR66" s="16">
        <v>0.36222222222222228</v>
      </c>
      <c r="AS66" s="16">
        <v>6.1249999999999999E-2</v>
      </c>
      <c r="AT66" s="16">
        <v>0.35499999999999998</v>
      </c>
      <c r="AU66" s="16">
        <v>9.0000000000000011E-2</v>
      </c>
      <c r="AV66" s="16">
        <v>0.25222222222222224</v>
      </c>
      <c r="AW66" s="16">
        <v>3.9999999999999994E-2</v>
      </c>
      <c r="AX66" s="16">
        <v>0.28875000000000001</v>
      </c>
      <c r="AY66" s="16">
        <v>5.1666666666666659E-2</v>
      </c>
      <c r="AZ66" s="16">
        <v>11.685555555555556</v>
      </c>
      <c r="BA66" s="16">
        <v>0.26444444444444443</v>
      </c>
      <c r="BB66" s="16">
        <v>1.3333333333333333</v>
      </c>
      <c r="BC66" s="16">
        <v>2.6999999999999997</v>
      </c>
      <c r="BD66" s="16">
        <v>6.3555555555555561</v>
      </c>
      <c r="BE66" s="16">
        <v>7.2222222222222223</v>
      </c>
      <c r="BF66" s="16">
        <v>8.1444444444444439</v>
      </c>
      <c r="BG66" s="16">
        <v>4.0374999999999996</v>
      </c>
      <c r="BH66" s="16">
        <v>2.5666666666666669</v>
      </c>
      <c r="BI66" s="16">
        <v>0.66666666666666663</v>
      </c>
      <c r="BJ66" s="16">
        <v>0.35</v>
      </c>
      <c r="BK66" s="16">
        <v>0.16666666666666666</v>
      </c>
      <c r="BL66" s="16">
        <v>0.83333333333333337</v>
      </c>
      <c r="BM66" s="16">
        <v>8.2857142857142851E-2</v>
      </c>
      <c r="BN66" s="16">
        <v>0.42500000000000004</v>
      </c>
      <c r="BO66" s="23">
        <v>29.8</v>
      </c>
    </row>
    <row r="67" spans="1:67" s="21" customFormat="1" x14ac:dyDescent="0.25">
      <c r="A67" s="19"/>
      <c r="B67" s="14"/>
      <c r="C67" s="14"/>
      <c r="D67" s="14" t="s">
        <v>205</v>
      </c>
      <c r="E67" s="14"/>
      <c r="F67" s="16">
        <v>2.2131905250430925</v>
      </c>
      <c r="G67" s="16">
        <v>3.1939421757340969</v>
      </c>
      <c r="H67" s="16">
        <v>2.4270146191624238</v>
      </c>
      <c r="I67" s="16">
        <v>1.5444497196211586</v>
      </c>
      <c r="J67" s="16">
        <v>-2.1919268674437471</v>
      </c>
      <c r="K67" s="16">
        <v>3.6550575853589864</v>
      </c>
      <c r="L67" s="16">
        <v>3.1047025754652013</v>
      </c>
      <c r="M67" s="16">
        <v>2.3531813142110032</v>
      </c>
      <c r="N67" s="16">
        <v>1.6075831811923453</v>
      </c>
      <c r="O67" s="16">
        <v>0.78010575483730482</v>
      </c>
      <c r="P67" s="16">
        <v>2.0931625961863882</v>
      </c>
      <c r="Q67" s="16">
        <v>2.175634262042434</v>
      </c>
      <c r="R67" s="16">
        <v>2.2707391197099991</v>
      </c>
      <c r="S67" s="16">
        <v>-2.129496622983118</v>
      </c>
      <c r="T67" s="16">
        <v>-2.5968461991899585</v>
      </c>
      <c r="U67" s="16">
        <v>2.9329928987162721</v>
      </c>
      <c r="V67" s="16" t="e">
        <v>#DIV/0!</v>
      </c>
      <c r="W67" s="16">
        <v>1.6943784758983982</v>
      </c>
      <c r="X67" s="16">
        <v>3.0248219255932676</v>
      </c>
      <c r="Y67" s="16">
        <v>2.3709474864546132</v>
      </c>
      <c r="Z67" s="16">
        <v>1.4783562542297883</v>
      </c>
      <c r="AA67" s="16">
        <v>2.4972304926148388</v>
      </c>
      <c r="AB67" s="16">
        <v>3.3341147925047889</v>
      </c>
      <c r="AC67" s="16" t="e">
        <v>#DIV/0!</v>
      </c>
      <c r="AD67" s="16">
        <v>-0.88707959103485201</v>
      </c>
      <c r="AE67" s="16">
        <v>2.2167350132715131</v>
      </c>
      <c r="AF67" s="16">
        <v>2.2366617800493604</v>
      </c>
      <c r="AG67" s="16">
        <v>2.7736589590918141</v>
      </c>
      <c r="AH67" s="16">
        <v>2.6712173455537536</v>
      </c>
      <c r="AI67" s="16" t="e">
        <v>#DIV/0!</v>
      </c>
      <c r="AJ67" s="16">
        <v>1.64372606353936</v>
      </c>
      <c r="AK67" s="16">
        <v>3.2186026930161331</v>
      </c>
      <c r="AL67" s="16">
        <v>3.2685729750384422</v>
      </c>
      <c r="AM67" s="16">
        <v>3.1463376580657183</v>
      </c>
      <c r="AN67" s="16">
        <v>3.373225280696309</v>
      </c>
      <c r="AO67" s="16">
        <v>3.3406732795709941</v>
      </c>
      <c r="AP67" s="16">
        <v>3.156454304026</v>
      </c>
      <c r="AQ67" s="16">
        <v>2.3638693994624558</v>
      </c>
      <c r="AR67" s="16">
        <v>3.0128016170691025</v>
      </c>
      <c r="AS67" s="16">
        <v>3.0808024341314808</v>
      </c>
      <c r="AT67" s="16">
        <v>3.2578346186716445</v>
      </c>
      <c r="AU67" s="16">
        <v>3.2863228410841665</v>
      </c>
      <c r="AV67" s="16">
        <v>3.4259372147209075</v>
      </c>
      <c r="AW67" s="16">
        <v>3.2579209152392066</v>
      </c>
      <c r="AX67" s="16">
        <v>3.1327089155914658</v>
      </c>
      <c r="AY67" s="16">
        <v>2.9995978953723501</v>
      </c>
      <c r="AZ67" s="16">
        <v>-2.1457990753673197</v>
      </c>
      <c r="BA67" s="16">
        <v>2.3959303406704757</v>
      </c>
      <c r="BB67" s="16">
        <v>2.9113813008159157</v>
      </c>
      <c r="BC67" s="16">
        <v>3.4259347946928651</v>
      </c>
      <c r="BD67" s="16">
        <v>2.6148374692631995</v>
      </c>
      <c r="BE67" s="16">
        <v>3.2266498431429249</v>
      </c>
      <c r="BF67" s="16">
        <v>3.8278578342378462</v>
      </c>
      <c r="BG67" s="16">
        <v>2.172472454838609</v>
      </c>
      <c r="BH67" s="16">
        <v>-1.3805543694578437</v>
      </c>
      <c r="BI67" s="16">
        <v>1.4425240377669728</v>
      </c>
      <c r="BJ67" s="16" t="e">
        <v>#DIV/0!</v>
      </c>
      <c r="BK67" s="16">
        <v>1.8383814285436866</v>
      </c>
      <c r="BL67" s="16">
        <v>0.40479600891094231</v>
      </c>
      <c r="BM67" s="16">
        <v>1.1723950497553548</v>
      </c>
      <c r="BN67" s="16">
        <v>2.381587164936223</v>
      </c>
      <c r="BO67" s="23" t="e">
        <v>#DIV/0!</v>
      </c>
    </row>
    <row r="68" spans="1:67" s="21" customFormat="1" ht="15.75" thickBot="1" x14ac:dyDescent="0.3">
      <c r="A68" s="24"/>
      <c r="B68" s="17"/>
      <c r="C68" s="17"/>
      <c r="D68" s="17" t="s">
        <v>206</v>
      </c>
      <c r="E68" s="17"/>
      <c r="F68" s="18">
        <v>19.401035613006403</v>
      </c>
      <c r="G68" s="18">
        <v>3.4737617869365995</v>
      </c>
      <c r="H68" s="18">
        <v>1.6966962295113686</v>
      </c>
      <c r="I68" s="18">
        <v>0.88575122810823048</v>
      </c>
      <c r="J68" s="18">
        <v>15.8527363418373</v>
      </c>
      <c r="K68" s="18">
        <v>0.14374912008012267</v>
      </c>
      <c r="L68" s="18">
        <v>0.85308236636887758</v>
      </c>
      <c r="M68" s="18">
        <v>0.18553160922596998</v>
      </c>
      <c r="N68" s="18">
        <v>7.2197645390968263E-2</v>
      </c>
      <c r="O68" s="18">
        <v>6.9920589878010196E-3</v>
      </c>
      <c r="P68" s="18">
        <v>5.0990195135927853E-3</v>
      </c>
      <c r="Q68" s="18">
        <v>1033.9848644927063</v>
      </c>
      <c r="R68" s="18">
        <v>4.320493798938573</v>
      </c>
      <c r="S68" s="18">
        <v>9.2405009140661711</v>
      </c>
      <c r="T68" s="18">
        <v>0.22918489105024784</v>
      </c>
      <c r="U68" s="18">
        <v>1697.0949913083268</v>
      </c>
      <c r="V68" s="18" t="e">
        <v>#DIV/0!</v>
      </c>
      <c r="W68" s="18">
        <v>8.488048320180221</v>
      </c>
      <c r="X68" s="18">
        <v>3.5489591588395477</v>
      </c>
      <c r="Y68" s="18">
        <v>5.6585039247725772</v>
      </c>
      <c r="Z68" s="18">
        <v>1.1255279591432577</v>
      </c>
      <c r="AA68" s="18">
        <v>2.8692623906967225</v>
      </c>
      <c r="AB68" s="18">
        <v>33.758170792240726</v>
      </c>
      <c r="AC68" s="18" t="e">
        <v>#DIV/0!</v>
      </c>
      <c r="AD68" s="18">
        <v>105.23025230417325</v>
      </c>
      <c r="AE68" s="18">
        <v>0.23380903889000251</v>
      </c>
      <c r="AF68" s="18">
        <v>2.7242680418116652</v>
      </c>
      <c r="AG68" s="18">
        <v>8.1270682349318388</v>
      </c>
      <c r="AH68" s="18">
        <v>120.37085551387784</v>
      </c>
      <c r="AI68" s="18">
        <v>0.63639610306789263</v>
      </c>
      <c r="AJ68" s="18">
        <v>40.620682041588246</v>
      </c>
      <c r="AK68" s="18">
        <v>9.855344211330701</v>
      </c>
      <c r="AL68" s="18">
        <v>9.0701603912946052</v>
      </c>
      <c r="AM68" s="18">
        <v>16.802800220144714</v>
      </c>
      <c r="AN68" s="18">
        <v>2.251337591828678</v>
      </c>
      <c r="AO68" s="18">
        <v>9.0601850080973705</v>
      </c>
      <c r="AP68" s="18">
        <v>1.7979856453688339</v>
      </c>
      <c r="AQ68" s="18">
        <v>0.39071644534027578</v>
      </c>
      <c r="AR68" s="18">
        <v>1.764445953779691</v>
      </c>
      <c r="AS68" s="18">
        <v>0.27022680746463229</v>
      </c>
      <c r="AT68" s="18">
        <v>1.5961719315803156</v>
      </c>
      <c r="AU68" s="18">
        <v>0.34296701536208057</v>
      </c>
      <c r="AV68" s="18">
        <v>0.93328809414171054</v>
      </c>
      <c r="AW68" s="18">
        <v>0.13481978202909847</v>
      </c>
      <c r="AX68" s="18">
        <v>0.81068686113269828</v>
      </c>
      <c r="AY68" s="18">
        <v>0.13450245012976195</v>
      </c>
      <c r="AZ68" s="18">
        <v>2.0444810728257812</v>
      </c>
      <c r="BA68" s="18">
        <v>1.4234448489826497</v>
      </c>
      <c r="BB68" s="18">
        <v>45.542969767441562</v>
      </c>
      <c r="BC68" s="18">
        <v>35.57550655530666</v>
      </c>
      <c r="BD68" s="18">
        <v>12.518595691819355</v>
      </c>
      <c r="BE68" s="18">
        <v>201.79433188509628</v>
      </c>
      <c r="BF68" s="18">
        <v>652.09088637646062</v>
      </c>
      <c r="BG68" s="18">
        <v>18.0332537762391</v>
      </c>
      <c r="BH68" s="18">
        <v>2.0984120980716185</v>
      </c>
      <c r="BI68" s="18">
        <v>1.272405262294664</v>
      </c>
      <c r="BJ68" s="18">
        <v>7.0710678118654974E-2</v>
      </c>
      <c r="BK68" s="18">
        <v>0.30331501776206199</v>
      </c>
      <c r="BL68" s="18">
        <v>0.1140175425099153</v>
      </c>
      <c r="BM68" s="18">
        <v>0.15152219097866276</v>
      </c>
      <c r="BN68" s="18">
        <v>3.7557511454656671</v>
      </c>
      <c r="BO68" s="25">
        <v>16.546298679765211</v>
      </c>
    </row>
    <row r="69" spans="1:67" x14ac:dyDescent="0.25">
      <c r="A69" s="3" t="s">
        <v>138</v>
      </c>
      <c r="B69" s="6" t="s">
        <v>197</v>
      </c>
      <c r="C69" s="11">
        <v>538.64256</v>
      </c>
      <c r="D69" s="11">
        <v>1767.2</v>
      </c>
      <c r="E69" s="4" t="s">
        <v>85</v>
      </c>
      <c r="F69" s="4">
        <v>4.4800000000000004</v>
      </c>
      <c r="G69" s="4">
        <v>1.1499999999999999</v>
      </c>
      <c r="H69" s="4">
        <v>0.48</v>
      </c>
      <c r="I69" s="4">
        <v>1.7</v>
      </c>
      <c r="J69" s="4">
        <v>50.18</v>
      </c>
      <c r="K69" s="4">
        <v>0.02</v>
      </c>
      <c r="L69" s="4">
        <v>0.33</v>
      </c>
      <c r="M69" s="4">
        <v>0.05</v>
      </c>
      <c r="N69" s="4">
        <v>0.01</v>
      </c>
      <c r="O69" s="4">
        <v>0.02</v>
      </c>
      <c r="P69" s="4" t="s">
        <v>91</v>
      </c>
      <c r="Q69" s="4" t="s">
        <v>87</v>
      </c>
      <c r="R69" s="4" t="s">
        <v>88</v>
      </c>
      <c r="S69" s="4">
        <v>41.5</v>
      </c>
      <c r="T69" s="4">
        <v>99.92</v>
      </c>
      <c r="U69" s="4">
        <v>58</v>
      </c>
      <c r="V69" s="4" t="s">
        <v>88</v>
      </c>
      <c r="W69" s="4">
        <v>1</v>
      </c>
      <c r="X69" s="4">
        <v>0.4</v>
      </c>
      <c r="Y69" s="4" t="s">
        <v>89</v>
      </c>
      <c r="Z69" s="4">
        <v>0.3</v>
      </c>
      <c r="AA69" s="4">
        <v>0.9</v>
      </c>
      <c r="AB69" s="4">
        <v>10.4</v>
      </c>
      <c r="AC69" s="4" t="s">
        <v>88</v>
      </c>
      <c r="AD69" s="4">
        <v>272.5</v>
      </c>
      <c r="AE69" s="4">
        <v>0.1</v>
      </c>
      <c r="AF69" s="4">
        <v>0.7</v>
      </c>
      <c r="AG69" s="4">
        <v>1.2</v>
      </c>
      <c r="AH69" s="4">
        <v>9</v>
      </c>
      <c r="AI69" s="4" t="s">
        <v>89</v>
      </c>
      <c r="AJ69" s="4">
        <v>9.3000000000000007</v>
      </c>
      <c r="AK69" s="4">
        <v>1.8</v>
      </c>
      <c r="AL69" s="4">
        <v>2.4</v>
      </c>
      <c r="AM69" s="4">
        <v>4.7</v>
      </c>
      <c r="AN69" s="4">
        <v>0.54</v>
      </c>
      <c r="AO69" s="4">
        <v>2.1</v>
      </c>
      <c r="AP69" s="4">
        <v>0.34</v>
      </c>
      <c r="AQ69" s="4">
        <v>0.09</v>
      </c>
      <c r="AR69" s="4">
        <v>0.35</v>
      </c>
      <c r="AS69" s="4">
        <v>0.05</v>
      </c>
      <c r="AT69" s="4">
        <v>0.28000000000000003</v>
      </c>
      <c r="AU69" s="4">
        <v>0.06</v>
      </c>
      <c r="AV69" s="4">
        <v>0.16</v>
      </c>
      <c r="AW69" s="4">
        <v>0.02</v>
      </c>
      <c r="AX69" s="4">
        <v>0.15</v>
      </c>
      <c r="AY69" s="4">
        <v>0.03</v>
      </c>
      <c r="AZ69" s="4">
        <v>11.58</v>
      </c>
      <c r="BA69" s="4">
        <v>0.28999999999999998</v>
      </c>
      <c r="BB69" s="4">
        <v>1</v>
      </c>
      <c r="BC69" s="4">
        <v>2</v>
      </c>
      <c r="BD69" s="4">
        <v>3.8</v>
      </c>
      <c r="BE69" s="4">
        <v>1</v>
      </c>
      <c r="BF69" s="4">
        <v>5.0999999999999996</v>
      </c>
      <c r="BG69" s="4">
        <v>3.1</v>
      </c>
      <c r="BH69" s="4" t="s">
        <v>90</v>
      </c>
      <c r="BI69" s="4">
        <v>0.1</v>
      </c>
      <c r="BJ69" s="4" t="s">
        <v>90</v>
      </c>
      <c r="BK69" s="4" t="s">
        <v>90</v>
      </c>
      <c r="BL69" s="4" t="s">
        <v>89</v>
      </c>
      <c r="BM69" s="4">
        <v>0.04</v>
      </c>
      <c r="BN69" s="4">
        <v>0.1</v>
      </c>
      <c r="BO69" s="5" t="s">
        <v>89</v>
      </c>
    </row>
    <row r="70" spans="1:67" x14ac:dyDescent="0.25">
      <c r="A70" s="7" t="s">
        <v>139</v>
      </c>
      <c r="B70" s="8" t="s">
        <v>197</v>
      </c>
      <c r="C70" s="12">
        <v>541.32479999999998</v>
      </c>
      <c r="D70" s="12">
        <v>1776</v>
      </c>
      <c r="E70" s="9" t="s">
        <v>85</v>
      </c>
      <c r="F70" s="9">
        <v>8.42</v>
      </c>
      <c r="G70" s="9">
        <v>2.86</v>
      </c>
      <c r="H70" s="9">
        <v>0.54</v>
      </c>
      <c r="I70" s="9">
        <v>0.76</v>
      </c>
      <c r="J70" s="9">
        <v>46.88</v>
      </c>
      <c r="K70" s="9">
        <v>0.04</v>
      </c>
      <c r="L70" s="9">
        <v>0.86</v>
      </c>
      <c r="M70" s="9">
        <v>0.12</v>
      </c>
      <c r="N70" s="9">
        <v>0.01</v>
      </c>
      <c r="O70" s="9" t="s">
        <v>86</v>
      </c>
      <c r="P70" s="9">
        <v>2E-3</v>
      </c>
      <c r="Q70" s="9" t="s">
        <v>87</v>
      </c>
      <c r="R70" s="9">
        <v>2</v>
      </c>
      <c r="S70" s="9">
        <v>39.4</v>
      </c>
      <c r="T70" s="9">
        <v>99.94</v>
      </c>
      <c r="U70" s="9">
        <v>69</v>
      </c>
      <c r="V70" s="9" t="s">
        <v>88</v>
      </c>
      <c r="W70" s="9">
        <v>1.5</v>
      </c>
      <c r="X70" s="9">
        <v>1.8</v>
      </c>
      <c r="Y70" s="9">
        <v>2.2999999999999998</v>
      </c>
      <c r="Z70" s="9">
        <v>0.5</v>
      </c>
      <c r="AA70" s="9">
        <v>2</v>
      </c>
      <c r="AB70" s="9">
        <v>28.6</v>
      </c>
      <c r="AC70" s="9" t="s">
        <v>88</v>
      </c>
      <c r="AD70" s="9">
        <v>282.7</v>
      </c>
      <c r="AE70" s="9">
        <v>0.1</v>
      </c>
      <c r="AF70" s="9">
        <v>1.3</v>
      </c>
      <c r="AG70" s="9">
        <v>4.2</v>
      </c>
      <c r="AH70" s="9">
        <v>31</v>
      </c>
      <c r="AI70" s="9" t="s">
        <v>89</v>
      </c>
      <c r="AJ70" s="9">
        <v>18.399999999999999</v>
      </c>
      <c r="AK70" s="9">
        <v>3</v>
      </c>
      <c r="AL70" s="9">
        <v>4.3</v>
      </c>
      <c r="AM70" s="9">
        <v>7.9</v>
      </c>
      <c r="AN70" s="9">
        <v>0.93</v>
      </c>
      <c r="AO70" s="9">
        <v>3.5</v>
      </c>
      <c r="AP70" s="9">
        <v>0.64</v>
      </c>
      <c r="AQ70" s="9">
        <v>0.15</v>
      </c>
      <c r="AR70" s="9">
        <v>0.56999999999999995</v>
      </c>
      <c r="AS70" s="9">
        <v>0.09</v>
      </c>
      <c r="AT70" s="9">
        <v>0.44</v>
      </c>
      <c r="AU70" s="9">
        <v>0.1</v>
      </c>
      <c r="AV70" s="9">
        <v>0.28999999999999998</v>
      </c>
      <c r="AW70" s="9">
        <v>0.05</v>
      </c>
      <c r="AX70" s="9">
        <v>0.34</v>
      </c>
      <c r="AY70" s="9">
        <v>0.05</v>
      </c>
      <c r="AZ70" s="9">
        <v>10.5</v>
      </c>
      <c r="BA70" s="9">
        <v>0.21</v>
      </c>
      <c r="BB70" s="9">
        <v>0.3</v>
      </c>
      <c r="BC70" s="9">
        <v>3.3</v>
      </c>
      <c r="BD70" s="9">
        <v>4.2</v>
      </c>
      <c r="BE70" s="9">
        <v>2</v>
      </c>
      <c r="BF70" s="9">
        <v>8.4</v>
      </c>
      <c r="BG70" s="9">
        <v>1.4</v>
      </c>
      <c r="BH70" s="9" t="s">
        <v>90</v>
      </c>
      <c r="BI70" s="9">
        <v>0.2</v>
      </c>
      <c r="BJ70" s="9" t="s">
        <v>90</v>
      </c>
      <c r="BK70" s="9" t="s">
        <v>90</v>
      </c>
      <c r="BL70" s="9" t="s">
        <v>89</v>
      </c>
      <c r="BM70" s="9">
        <v>0.02</v>
      </c>
      <c r="BN70" s="9" t="s">
        <v>90</v>
      </c>
      <c r="BO70" s="10" t="s">
        <v>89</v>
      </c>
    </row>
    <row r="71" spans="1:67" x14ac:dyDescent="0.25">
      <c r="A71" s="7" t="s">
        <v>140</v>
      </c>
      <c r="B71" s="8" t="s">
        <v>197</v>
      </c>
      <c r="C71" s="12">
        <v>543.24504000000002</v>
      </c>
      <c r="D71" s="12">
        <v>1782.3</v>
      </c>
      <c r="E71" s="9" t="s">
        <v>85</v>
      </c>
      <c r="F71" s="9">
        <v>16.46</v>
      </c>
      <c r="G71" s="9">
        <v>4.74</v>
      </c>
      <c r="H71" s="9">
        <v>1.81</v>
      </c>
      <c r="I71" s="9">
        <v>6.83</v>
      </c>
      <c r="J71" s="9">
        <v>33.26</v>
      </c>
      <c r="K71" s="9">
        <v>7.0000000000000007E-2</v>
      </c>
      <c r="L71" s="9">
        <v>1.52</v>
      </c>
      <c r="M71" s="9">
        <v>0.18</v>
      </c>
      <c r="N71" s="9">
        <v>0.04</v>
      </c>
      <c r="O71" s="9">
        <v>0.02</v>
      </c>
      <c r="P71" s="9">
        <v>3.0000000000000001E-3</v>
      </c>
      <c r="Q71" s="9" t="s">
        <v>87</v>
      </c>
      <c r="R71" s="9">
        <v>4</v>
      </c>
      <c r="S71" s="9">
        <v>34.9</v>
      </c>
      <c r="T71" s="9">
        <v>99.83</v>
      </c>
      <c r="U71" s="9">
        <v>113</v>
      </c>
      <c r="V71" s="9">
        <v>1</v>
      </c>
      <c r="W71" s="9">
        <v>4</v>
      </c>
      <c r="X71" s="9">
        <v>2.9</v>
      </c>
      <c r="Y71" s="9">
        <v>4.7</v>
      </c>
      <c r="Z71" s="9">
        <v>0.7</v>
      </c>
      <c r="AA71" s="9">
        <v>2.9</v>
      </c>
      <c r="AB71" s="9">
        <v>50.2</v>
      </c>
      <c r="AC71" s="9" t="s">
        <v>88</v>
      </c>
      <c r="AD71" s="9">
        <v>241</v>
      </c>
      <c r="AE71" s="9">
        <v>0.2</v>
      </c>
      <c r="AF71" s="9">
        <v>2.4</v>
      </c>
      <c r="AG71" s="9">
        <v>1.4</v>
      </c>
      <c r="AH71" s="9">
        <v>34</v>
      </c>
      <c r="AI71" s="9">
        <v>0.5</v>
      </c>
      <c r="AJ71" s="9">
        <v>24.2</v>
      </c>
      <c r="AK71" s="9">
        <v>7.3</v>
      </c>
      <c r="AL71" s="9">
        <v>9</v>
      </c>
      <c r="AM71" s="9">
        <v>17.8</v>
      </c>
      <c r="AN71" s="9">
        <v>2.2200000000000002</v>
      </c>
      <c r="AO71" s="9">
        <v>8.8000000000000007</v>
      </c>
      <c r="AP71" s="9">
        <v>1.78</v>
      </c>
      <c r="AQ71" s="9">
        <v>0.34</v>
      </c>
      <c r="AR71" s="9">
        <v>1.5</v>
      </c>
      <c r="AS71" s="9">
        <v>0.23</v>
      </c>
      <c r="AT71" s="9">
        <v>1.37</v>
      </c>
      <c r="AU71" s="9">
        <v>0.26</v>
      </c>
      <c r="AV71" s="9">
        <v>0.79</v>
      </c>
      <c r="AW71" s="9">
        <v>0.11</v>
      </c>
      <c r="AX71" s="9">
        <v>0.71</v>
      </c>
      <c r="AY71" s="9">
        <v>0.11</v>
      </c>
      <c r="AZ71" s="9">
        <v>9.36</v>
      </c>
      <c r="BA71" s="9">
        <v>0.68</v>
      </c>
      <c r="BB71" s="9">
        <v>1.9</v>
      </c>
      <c r="BC71" s="9">
        <v>8.8000000000000007</v>
      </c>
      <c r="BD71" s="9">
        <v>9.9</v>
      </c>
      <c r="BE71" s="9">
        <v>5</v>
      </c>
      <c r="BF71" s="9">
        <v>12.3</v>
      </c>
      <c r="BG71" s="9">
        <v>1.9</v>
      </c>
      <c r="BH71" s="9" t="s">
        <v>90</v>
      </c>
      <c r="BI71" s="9" t="s">
        <v>90</v>
      </c>
      <c r="BJ71" s="9" t="s">
        <v>90</v>
      </c>
      <c r="BK71" s="9" t="s">
        <v>90</v>
      </c>
      <c r="BL71" s="9">
        <v>1</v>
      </c>
      <c r="BM71" s="9">
        <v>0.03</v>
      </c>
      <c r="BN71" s="9">
        <v>0.4</v>
      </c>
      <c r="BO71" s="10" t="s">
        <v>89</v>
      </c>
    </row>
    <row r="72" spans="1:67" x14ac:dyDescent="0.25">
      <c r="A72" s="7" t="s">
        <v>141</v>
      </c>
      <c r="B72" s="8" t="s">
        <v>197</v>
      </c>
      <c r="C72" s="9">
        <v>546.44543999999996</v>
      </c>
      <c r="D72" s="12">
        <v>1792.8</v>
      </c>
      <c r="E72" s="9" t="s">
        <v>85</v>
      </c>
      <c r="F72" s="9">
        <v>23.17</v>
      </c>
      <c r="G72" s="9">
        <v>8.6199999999999992</v>
      </c>
      <c r="H72" s="9">
        <v>1.79</v>
      </c>
      <c r="I72" s="9">
        <v>2.56</v>
      </c>
      <c r="J72" s="9">
        <v>31.48</v>
      </c>
      <c r="K72" s="9">
        <v>0.1</v>
      </c>
      <c r="L72" s="9">
        <v>2.74</v>
      </c>
      <c r="M72" s="9">
        <v>0.48</v>
      </c>
      <c r="N72" s="9" t="s">
        <v>86</v>
      </c>
      <c r="O72" s="9">
        <v>0.01</v>
      </c>
      <c r="P72" s="9">
        <v>8.9999999999999993E-3</v>
      </c>
      <c r="Q72" s="9">
        <v>31</v>
      </c>
      <c r="R72" s="9">
        <v>8</v>
      </c>
      <c r="S72" s="9">
        <v>28.9</v>
      </c>
      <c r="T72" s="9">
        <v>99.88</v>
      </c>
      <c r="U72" s="9">
        <v>178</v>
      </c>
      <c r="V72" s="9" t="s">
        <v>88</v>
      </c>
      <c r="W72" s="9">
        <v>5.6</v>
      </c>
      <c r="X72" s="9">
        <v>6.7</v>
      </c>
      <c r="Y72" s="9">
        <v>10.1</v>
      </c>
      <c r="Z72" s="9">
        <v>2.6</v>
      </c>
      <c r="AA72" s="9">
        <v>7.9</v>
      </c>
      <c r="AB72" s="9">
        <v>90.2</v>
      </c>
      <c r="AC72" s="9">
        <v>1</v>
      </c>
      <c r="AD72" s="9">
        <v>208.7</v>
      </c>
      <c r="AE72" s="9">
        <v>0.4</v>
      </c>
      <c r="AF72" s="9">
        <v>6</v>
      </c>
      <c r="AG72" s="9">
        <v>5</v>
      </c>
      <c r="AH72" s="9">
        <v>71</v>
      </c>
      <c r="AI72" s="9">
        <v>0.7</v>
      </c>
      <c r="AJ72" s="9">
        <v>113.2</v>
      </c>
      <c r="AK72" s="9">
        <v>4.7</v>
      </c>
      <c r="AL72" s="9">
        <v>9.6</v>
      </c>
      <c r="AM72" s="9">
        <v>15</v>
      </c>
      <c r="AN72" s="9">
        <v>1.44</v>
      </c>
      <c r="AO72" s="9">
        <v>4.5</v>
      </c>
      <c r="AP72" s="9">
        <v>0.8</v>
      </c>
      <c r="AQ72" s="9">
        <v>0.16</v>
      </c>
      <c r="AR72" s="9">
        <v>0.77</v>
      </c>
      <c r="AS72" s="9">
        <v>0.13</v>
      </c>
      <c r="AT72" s="9">
        <v>0.99</v>
      </c>
      <c r="AU72" s="9">
        <v>0.23</v>
      </c>
      <c r="AV72" s="9">
        <v>0.79</v>
      </c>
      <c r="AW72" s="9">
        <v>0.13</v>
      </c>
      <c r="AX72" s="9">
        <v>0.94</v>
      </c>
      <c r="AY72" s="9">
        <v>0.15</v>
      </c>
      <c r="AZ72" s="9">
        <v>8.3000000000000007</v>
      </c>
      <c r="BA72" s="9">
        <v>0.75</v>
      </c>
      <c r="BB72" s="9">
        <v>1.1000000000000001</v>
      </c>
      <c r="BC72" s="9">
        <v>12.5</v>
      </c>
      <c r="BD72" s="9">
        <v>4.5</v>
      </c>
      <c r="BE72" s="9">
        <v>26</v>
      </c>
      <c r="BF72" s="9">
        <v>23.7</v>
      </c>
      <c r="BG72" s="9">
        <v>4.2</v>
      </c>
      <c r="BH72" s="9" t="s">
        <v>90</v>
      </c>
      <c r="BI72" s="9">
        <v>0.4</v>
      </c>
      <c r="BJ72" s="9">
        <v>0.1</v>
      </c>
      <c r="BK72" s="9" t="s">
        <v>90</v>
      </c>
      <c r="BL72" s="9" t="s">
        <v>89</v>
      </c>
      <c r="BM72" s="9">
        <v>0.13</v>
      </c>
      <c r="BN72" s="9">
        <v>0.1</v>
      </c>
      <c r="BO72" s="10" t="s">
        <v>89</v>
      </c>
    </row>
    <row r="73" spans="1:67" x14ac:dyDescent="0.25">
      <c r="A73" s="7" t="s">
        <v>142</v>
      </c>
      <c r="B73" s="8" t="s">
        <v>197</v>
      </c>
      <c r="C73" s="9">
        <v>548.12184000000002</v>
      </c>
      <c r="D73" s="12">
        <v>1798.3</v>
      </c>
      <c r="E73" s="9" t="s">
        <v>85</v>
      </c>
      <c r="F73" s="9">
        <v>7.3</v>
      </c>
      <c r="G73" s="9">
        <v>2.54</v>
      </c>
      <c r="H73" s="9">
        <v>0.83</v>
      </c>
      <c r="I73" s="9">
        <v>3.22</v>
      </c>
      <c r="J73" s="9">
        <v>44.61</v>
      </c>
      <c r="K73" s="9">
        <v>0.05</v>
      </c>
      <c r="L73" s="9">
        <v>0.72</v>
      </c>
      <c r="M73" s="9">
        <v>0.1</v>
      </c>
      <c r="N73" s="9" t="s">
        <v>86</v>
      </c>
      <c r="O73" s="9" t="s">
        <v>86</v>
      </c>
      <c r="P73" s="9" t="s">
        <v>91</v>
      </c>
      <c r="Q73" s="9" t="s">
        <v>87</v>
      </c>
      <c r="R73" s="9">
        <v>2</v>
      </c>
      <c r="S73" s="9">
        <v>40.5</v>
      </c>
      <c r="T73" s="9">
        <v>99.89</v>
      </c>
      <c r="U73" s="9">
        <v>75</v>
      </c>
      <c r="V73" s="9">
        <v>1</v>
      </c>
      <c r="W73" s="9">
        <v>2.2000000000000002</v>
      </c>
      <c r="X73" s="9">
        <v>1.3</v>
      </c>
      <c r="Y73" s="9">
        <v>2</v>
      </c>
      <c r="Z73" s="9">
        <v>0.4</v>
      </c>
      <c r="AA73" s="9">
        <v>1.5</v>
      </c>
      <c r="AB73" s="9">
        <v>24.2</v>
      </c>
      <c r="AC73" s="9" t="s">
        <v>88</v>
      </c>
      <c r="AD73" s="9">
        <v>334.3</v>
      </c>
      <c r="AE73" s="9">
        <v>0.1</v>
      </c>
      <c r="AF73" s="9">
        <v>1.3</v>
      </c>
      <c r="AG73" s="9">
        <v>1.7</v>
      </c>
      <c r="AH73" s="9">
        <v>19</v>
      </c>
      <c r="AI73" s="9" t="s">
        <v>89</v>
      </c>
      <c r="AJ73" s="9">
        <v>16</v>
      </c>
      <c r="AK73" s="9">
        <v>2.8</v>
      </c>
      <c r="AL73" s="9">
        <v>4.7</v>
      </c>
      <c r="AM73" s="9">
        <v>8.6999999999999993</v>
      </c>
      <c r="AN73" s="9">
        <v>0.87</v>
      </c>
      <c r="AO73" s="9">
        <v>3.1</v>
      </c>
      <c r="AP73" s="9">
        <v>0.63</v>
      </c>
      <c r="AQ73" s="9">
        <v>0.1</v>
      </c>
      <c r="AR73" s="9">
        <v>0.52</v>
      </c>
      <c r="AS73" s="9">
        <v>0.08</v>
      </c>
      <c r="AT73" s="9">
        <v>0.46</v>
      </c>
      <c r="AU73" s="9">
        <v>0.11</v>
      </c>
      <c r="AV73" s="9">
        <v>0.28000000000000003</v>
      </c>
      <c r="AW73" s="9">
        <v>0.04</v>
      </c>
      <c r="AX73" s="9">
        <v>0.28000000000000003</v>
      </c>
      <c r="AY73" s="9">
        <v>0.04</v>
      </c>
      <c r="AZ73" s="9">
        <v>11.41</v>
      </c>
      <c r="BA73" s="9">
        <v>0.26</v>
      </c>
      <c r="BB73" s="9">
        <v>2.4</v>
      </c>
      <c r="BC73" s="9">
        <v>6</v>
      </c>
      <c r="BD73" s="9">
        <v>3.7</v>
      </c>
      <c r="BE73" s="9">
        <v>6</v>
      </c>
      <c r="BF73" s="9">
        <v>8.1999999999999993</v>
      </c>
      <c r="BG73" s="9">
        <v>2.9</v>
      </c>
      <c r="BH73" s="9" t="s">
        <v>90</v>
      </c>
      <c r="BI73" s="9">
        <v>0.2</v>
      </c>
      <c r="BJ73" s="9" t="s">
        <v>90</v>
      </c>
      <c r="BK73" s="9" t="s">
        <v>90</v>
      </c>
      <c r="BL73" s="9" t="s">
        <v>89</v>
      </c>
      <c r="BM73" s="9">
        <v>0.03</v>
      </c>
      <c r="BN73" s="9">
        <v>0.2</v>
      </c>
      <c r="BO73" s="10" t="s">
        <v>89</v>
      </c>
    </row>
    <row r="74" spans="1:67" x14ac:dyDescent="0.25">
      <c r="A74" s="7" t="s">
        <v>143</v>
      </c>
      <c r="B74" s="8" t="s">
        <v>197</v>
      </c>
      <c r="C74" s="9">
        <v>550.19448</v>
      </c>
      <c r="D74" s="12">
        <v>1805.1</v>
      </c>
      <c r="E74" s="9" t="s">
        <v>85</v>
      </c>
      <c r="F74" s="9">
        <v>9.2100000000000009</v>
      </c>
      <c r="G74" s="9">
        <v>3.84</v>
      </c>
      <c r="H74" s="9">
        <v>1.1000000000000001</v>
      </c>
      <c r="I74" s="9">
        <v>0.91</v>
      </c>
      <c r="J74" s="9">
        <v>45.52</v>
      </c>
      <c r="K74" s="9">
        <v>0.05</v>
      </c>
      <c r="L74" s="9">
        <v>1.19</v>
      </c>
      <c r="M74" s="9">
        <v>0.18</v>
      </c>
      <c r="N74" s="9" t="s">
        <v>86</v>
      </c>
      <c r="O74" s="9">
        <v>0.01</v>
      </c>
      <c r="P74" s="9">
        <v>4.0000000000000001E-3</v>
      </c>
      <c r="Q74" s="9" t="s">
        <v>87</v>
      </c>
      <c r="R74" s="9">
        <v>3</v>
      </c>
      <c r="S74" s="9">
        <v>37.9</v>
      </c>
      <c r="T74" s="9">
        <v>99.89</v>
      </c>
      <c r="U74" s="9">
        <v>85</v>
      </c>
      <c r="V74" s="9" t="s">
        <v>88</v>
      </c>
      <c r="W74" s="9">
        <v>3.2</v>
      </c>
      <c r="X74" s="9">
        <v>2.7</v>
      </c>
      <c r="Y74" s="9">
        <v>3.1</v>
      </c>
      <c r="Z74" s="9">
        <v>0.7</v>
      </c>
      <c r="AA74" s="9">
        <v>3</v>
      </c>
      <c r="AB74" s="9">
        <v>40.700000000000003</v>
      </c>
      <c r="AC74" s="9" t="s">
        <v>88</v>
      </c>
      <c r="AD74" s="9">
        <v>619.20000000000005</v>
      </c>
      <c r="AE74" s="9">
        <v>0.2</v>
      </c>
      <c r="AF74" s="9">
        <v>2.5</v>
      </c>
      <c r="AG74" s="9">
        <v>1.7</v>
      </c>
      <c r="AH74" s="9">
        <v>31</v>
      </c>
      <c r="AI74" s="9" t="s">
        <v>89</v>
      </c>
      <c r="AJ74" s="9">
        <v>27.2</v>
      </c>
      <c r="AK74" s="9">
        <v>3.1</v>
      </c>
      <c r="AL74" s="9">
        <v>4.7</v>
      </c>
      <c r="AM74" s="9">
        <v>9</v>
      </c>
      <c r="AN74" s="9">
        <v>0.99</v>
      </c>
      <c r="AO74" s="9">
        <v>3.6</v>
      </c>
      <c r="AP74" s="9">
        <v>0.68</v>
      </c>
      <c r="AQ74" s="9">
        <v>0.15</v>
      </c>
      <c r="AR74" s="9">
        <v>0.7</v>
      </c>
      <c r="AS74" s="9">
        <v>0.1</v>
      </c>
      <c r="AT74" s="9">
        <v>0.59</v>
      </c>
      <c r="AU74" s="9">
        <v>0.11</v>
      </c>
      <c r="AV74" s="9">
        <v>0.4</v>
      </c>
      <c r="AW74" s="9">
        <v>0.06</v>
      </c>
      <c r="AX74" s="9">
        <v>0.38</v>
      </c>
      <c r="AY74" s="9">
        <v>0.06</v>
      </c>
      <c r="AZ74" s="9">
        <v>10.15</v>
      </c>
      <c r="BA74" s="9">
        <v>0.28000000000000003</v>
      </c>
      <c r="BB74" s="9">
        <v>0.8</v>
      </c>
      <c r="BC74" s="9">
        <v>5.7</v>
      </c>
      <c r="BD74" s="9">
        <v>3.2</v>
      </c>
      <c r="BE74" s="9">
        <v>4</v>
      </c>
      <c r="BF74" s="9">
        <v>14.8</v>
      </c>
      <c r="BG74" s="9" t="s">
        <v>89</v>
      </c>
      <c r="BH74" s="9" t="s">
        <v>90</v>
      </c>
      <c r="BI74" s="9" t="s">
        <v>90</v>
      </c>
      <c r="BJ74" s="9" t="s">
        <v>90</v>
      </c>
      <c r="BK74" s="9" t="s">
        <v>90</v>
      </c>
      <c r="BL74" s="9">
        <v>1.5</v>
      </c>
      <c r="BM74" s="9">
        <v>0.02</v>
      </c>
      <c r="BN74" s="9" t="s">
        <v>90</v>
      </c>
      <c r="BO74" s="10" t="s">
        <v>89</v>
      </c>
    </row>
    <row r="75" spans="1:67" x14ac:dyDescent="0.25">
      <c r="A75" s="7" t="s">
        <v>144</v>
      </c>
      <c r="B75" s="8" t="s">
        <v>197</v>
      </c>
      <c r="C75" s="9">
        <v>551.38319999999999</v>
      </c>
      <c r="D75" s="12">
        <v>1809</v>
      </c>
      <c r="E75" s="9" t="s">
        <v>85</v>
      </c>
      <c r="F75" s="9">
        <v>30.3</v>
      </c>
      <c r="G75" s="9">
        <v>10.69</v>
      </c>
      <c r="H75" s="9">
        <v>3.11</v>
      </c>
      <c r="I75" s="9">
        <v>5.13</v>
      </c>
      <c r="J75" s="9">
        <v>22.53</v>
      </c>
      <c r="K75" s="9">
        <v>0.15</v>
      </c>
      <c r="L75" s="9">
        <v>3.4</v>
      </c>
      <c r="M75" s="9">
        <v>0.4</v>
      </c>
      <c r="N75" s="9">
        <v>0.06</v>
      </c>
      <c r="O75" s="9">
        <v>0.02</v>
      </c>
      <c r="P75" s="9">
        <v>8.0000000000000002E-3</v>
      </c>
      <c r="Q75" s="9">
        <v>38</v>
      </c>
      <c r="R75" s="9">
        <v>10</v>
      </c>
      <c r="S75" s="9">
        <v>24</v>
      </c>
      <c r="T75" s="9">
        <v>99.83</v>
      </c>
      <c r="U75" s="9">
        <v>200</v>
      </c>
      <c r="V75" s="9">
        <v>3</v>
      </c>
      <c r="W75" s="9">
        <v>10.9</v>
      </c>
      <c r="X75" s="9">
        <v>9.3000000000000007</v>
      </c>
      <c r="Y75" s="9">
        <v>12</v>
      </c>
      <c r="Z75" s="9">
        <v>1.6</v>
      </c>
      <c r="AA75" s="9">
        <v>6.4</v>
      </c>
      <c r="AB75" s="9">
        <v>119</v>
      </c>
      <c r="AC75" s="9">
        <v>1</v>
      </c>
      <c r="AD75" s="9">
        <v>218.9</v>
      </c>
      <c r="AE75" s="9">
        <v>0.4</v>
      </c>
      <c r="AF75" s="9">
        <v>5.6</v>
      </c>
      <c r="AG75" s="9">
        <v>2.2000000000000002</v>
      </c>
      <c r="AH75" s="9">
        <v>62</v>
      </c>
      <c r="AI75" s="9">
        <v>0.9</v>
      </c>
      <c r="AJ75" s="9">
        <v>56.1</v>
      </c>
      <c r="AK75" s="9">
        <v>9.6</v>
      </c>
      <c r="AL75" s="9">
        <v>17.5</v>
      </c>
      <c r="AM75" s="9">
        <v>33.4</v>
      </c>
      <c r="AN75" s="9">
        <v>3.84</v>
      </c>
      <c r="AO75" s="9">
        <v>14.1</v>
      </c>
      <c r="AP75" s="9">
        <v>2.2799999999999998</v>
      </c>
      <c r="AQ75" s="9">
        <v>0.4</v>
      </c>
      <c r="AR75" s="9">
        <v>2.14</v>
      </c>
      <c r="AS75" s="9">
        <v>0.31</v>
      </c>
      <c r="AT75" s="9">
        <v>1.93</v>
      </c>
      <c r="AU75" s="9">
        <v>0.37</v>
      </c>
      <c r="AV75" s="9">
        <v>1.0900000000000001</v>
      </c>
      <c r="AW75" s="9">
        <v>0.17</v>
      </c>
      <c r="AX75" s="9">
        <v>1.27</v>
      </c>
      <c r="AY75" s="9">
        <v>0.18</v>
      </c>
      <c r="AZ75" s="9">
        <v>6.14</v>
      </c>
      <c r="BA75" s="9">
        <v>1.1399999999999999</v>
      </c>
      <c r="BB75" s="9">
        <v>1.8</v>
      </c>
      <c r="BC75" s="9">
        <v>13.6</v>
      </c>
      <c r="BD75" s="9">
        <v>11.4</v>
      </c>
      <c r="BE75" s="9">
        <v>6</v>
      </c>
      <c r="BF75" s="9">
        <v>31.8</v>
      </c>
      <c r="BG75" s="9">
        <v>8.3000000000000007</v>
      </c>
      <c r="BH75" s="9" t="s">
        <v>90</v>
      </c>
      <c r="BI75" s="9">
        <v>0.2</v>
      </c>
      <c r="BJ75" s="9" t="s">
        <v>90</v>
      </c>
      <c r="BK75" s="9" t="s">
        <v>90</v>
      </c>
      <c r="BL75" s="9">
        <v>2.1</v>
      </c>
      <c r="BM75" s="9">
        <v>0.03</v>
      </c>
      <c r="BN75" s="9">
        <v>0.3</v>
      </c>
      <c r="BO75" s="10" t="s">
        <v>89</v>
      </c>
    </row>
    <row r="76" spans="1:67" x14ac:dyDescent="0.25">
      <c r="A76" s="7" t="s">
        <v>145</v>
      </c>
      <c r="B76" s="8" t="s">
        <v>197</v>
      </c>
      <c r="C76" s="9">
        <v>552.81576000000007</v>
      </c>
      <c r="D76" s="12">
        <v>1813.7</v>
      </c>
      <c r="E76" s="9" t="s">
        <v>85</v>
      </c>
      <c r="F76" s="9">
        <v>10.48</v>
      </c>
      <c r="G76" s="9">
        <v>3.39</v>
      </c>
      <c r="H76" s="9">
        <v>1.08</v>
      </c>
      <c r="I76" s="9">
        <v>0.79</v>
      </c>
      <c r="J76" s="9">
        <v>45.88</v>
      </c>
      <c r="K76" s="9">
        <v>0.05</v>
      </c>
      <c r="L76" s="9">
        <v>1.04</v>
      </c>
      <c r="M76" s="9">
        <v>0.17</v>
      </c>
      <c r="N76" s="9" t="s">
        <v>86</v>
      </c>
      <c r="O76" s="9">
        <v>0.01</v>
      </c>
      <c r="P76" s="9">
        <v>5.0000000000000001E-3</v>
      </c>
      <c r="Q76" s="9" t="s">
        <v>87</v>
      </c>
      <c r="R76" s="9">
        <v>3</v>
      </c>
      <c r="S76" s="9">
        <v>37</v>
      </c>
      <c r="T76" s="9">
        <v>99.9</v>
      </c>
      <c r="U76" s="9">
        <v>409</v>
      </c>
      <c r="V76" s="9" t="s">
        <v>88</v>
      </c>
      <c r="W76" s="9">
        <v>2.6</v>
      </c>
      <c r="X76" s="9">
        <v>2.2000000000000002</v>
      </c>
      <c r="Y76" s="9">
        <v>2.4</v>
      </c>
      <c r="Z76" s="9">
        <v>0.9</v>
      </c>
      <c r="AA76" s="9">
        <v>2.8</v>
      </c>
      <c r="AB76" s="9">
        <v>35</v>
      </c>
      <c r="AC76" s="9" t="s">
        <v>88</v>
      </c>
      <c r="AD76" s="9">
        <v>247.5</v>
      </c>
      <c r="AE76" s="9">
        <v>0.2</v>
      </c>
      <c r="AF76" s="9">
        <v>2.2999999999999998</v>
      </c>
      <c r="AG76" s="9">
        <v>1.4</v>
      </c>
      <c r="AH76" s="9">
        <v>27</v>
      </c>
      <c r="AI76" s="9" t="s">
        <v>89</v>
      </c>
      <c r="AJ76" s="9">
        <v>29.6</v>
      </c>
      <c r="AK76" s="9">
        <v>3.1</v>
      </c>
      <c r="AL76" s="9">
        <v>5.2</v>
      </c>
      <c r="AM76" s="9">
        <v>8.8000000000000007</v>
      </c>
      <c r="AN76" s="9">
        <v>1.03</v>
      </c>
      <c r="AO76" s="9">
        <v>4.0999999999999996</v>
      </c>
      <c r="AP76" s="9">
        <v>0.67</v>
      </c>
      <c r="AQ76" s="9">
        <v>0.14000000000000001</v>
      </c>
      <c r="AR76" s="9">
        <v>0.67</v>
      </c>
      <c r="AS76" s="9">
        <v>0.09</v>
      </c>
      <c r="AT76" s="9">
        <v>0.52</v>
      </c>
      <c r="AU76" s="9">
        <v>0.13</v>
      </c>
      <c r="AV76" s="9">
        <v>0.37</v>
      </c>
      <c r="AW76" s="9">
        <v>0.05</v>
      </c>
      <c r="AX76" s="9">
        <v>0.4</v>
      </c>
      <c r="AY76" s="9">
        <v>7.0000000000000007E-2</v>
      </c>
      <c r="AZ76" s="9">
        <v>10.07</v>
      </c>
      <c r="BA76" s="9">
        <v>0.64</v>
      </c>
      <c r="BB76" s="9">
        <v>1</v>
      </c>
      <c r="BC76" s="9">
        <v>4.2</v>
      </c>
      <c r="BD76" s="9">
        <v>5.7</v>
      </c>
      <c r="BE76" s="9">
        <v>5</v>
      </c>
      <c r="BF76" s="9">
        <v>12.3</v>
      </c>
      <c r="BG76" s="9">
        <v>2.1</v>
      </c>
      <c r="BH76" s="9" t="s">
        <v>90</v>
      </c>
      <c r="BI76" s="9">
        <v>0.2</v>
      </c>
      <c r="BJ76" s="9" t="s">
        <v>90</v>
      </c>
      <c r="BK76" s="9" t="s">
        <v>90</v>
      </c>
      <c r="BL76" s="9" t="s">
        <v>89</v>
      </c>
      <c r="BM76" s="9">
        <v>0.03</v>
      </c>
      <c r="BN76" s="9" t="s">
        <v>90</v>
      </c>
      <c r="BO76" s="10" t="s">
        <v>89</v>
      </c>
    </row>
    <row r="77" spans="1:67" x14ac:dyDescent="0.25">
      <c r="A77" s="7" t="s">
        <v>146</v>
      </c>
      <c r="B77" s="8" t="s">
        <v>197</v>
      </c>
      <c r="C77" s="9">
        <v>554.15688</v>
      </c>
      <c r="D77" s="12">
        <v>1818.1</v>
      </c>
      <c r="E77" s="9" t="s">
        <v>85</v>
      </c>
      <c r="F77" s="9">
        <v>2.85</v>
      </c>
      <c r="G77" s="9">
        <v>0.42</v>
      </c>
      <c r="H77" s="9">
        <v>0.19</v>
      </c>
      <c r="I77" s="9">
        <v>2.56</v>
      </c>
      <c r="J77" s="9">
        <v>50.68</v>
      </c>
      <c r="K77" s="9">
        <v>0.02</v>
      </c>
      <c r="L77" s="9">
        <v>0.13</v>
      </c>
      <c r="M77" s="9">
        <v>0.02</v>
      </c>
      <c r="N77" s="9" t="s">
        <v>86</v>
      </c>
      <c r="O77" s="9" t="s">
        <v>86</v>
      </c>
      <c r="P77" s="9" t="s">
        <v>91</v>
      </c>
      <c r="Q77" s="9" t="s">
        <v>87</v>
      </c>
      <c r="R77" s="9" t="s">
        <v>88</v>
      </c>
      <c r="S77" s="9">
        <v>43</v>
      </c>
      <c r="T77" s="9">
        <v>99.93</v>
      </c>
      <c r="U77" s="9">
        <v>30</v>
      </c>
      <c r="V77" s="9" t="s">
        <v>88</v>
      </c>
      <c r="W77" s="9">
        <v>0.6</v>
      </c>
      <c r="X77" s="9" t="s">
        <v>90</v>
      </c>
      <c r="Y77" s="9" t="s">
        <v>89</v>
      </c>
      <c r="Z77" s="9">
        <v>0.2</v>
      </c>
      <c r="AA77" s="9">
        <v>0.5</v>
      </c>
      <c r="AB77" s="9">
        <v>3.8</v>
      </c>
      <c r="AC77" s="9" t="s">
        <v>88</v>
      </c>
      <c r="AD77" s="9">
        <v>243.9</v>
      </c>
      <c r="AE77" s="9" t="s">
        <v>90</v>
      </c>
      <c r="AF77" s="9">
        <v>0.3</v>
      </c>
      <c r="AG77" s="9">
        <v>1.9</v>
      </c>
      <c r="AH77" s="9">
        <v>9</v>
      </c>
      <c r="AI77" s="9" t="s">
        <v>89</v>
      </c>
      <c r="AJ77" s="9">
        <v>5.9</v>
      </c>
      <c r="AK77" s="9">
        <v>0.8</v>
      </c>
      <c r="AL77" s="9">
        <v>1.3</v>
      </c>
      <c r="AM77" s="9">
        <v>2.4</v>
      </c>
      <c r="AN77" s="9">
        <v>0.26</v>
      </c>
      <c r="AO77" s="9">
        <v>0.9</v>
      </c>
      <c r="AP77" s="9">
        <v>0.17</v>
      </c>
      <c r="AQ77" s="9">
        <v>0.04</v>
      </c>
      <c r="AR77" s="9">
        <v>0.18</v>
      </c>
      <c r="AS77" s="9">
        <v>0.03</v>
      </c>
      <c r="AT77" s="9">
        <v>0.15</v>
      </c>
      <c r="AU77" s="9">
        <v>0.03</v>
      </c>
      <c r="AV77" s="9">
        <v>0.13</v>
      </c>
      <c r="AW77" s="9">
        <v>0.01</v>
      </c>
      <c r="AX77" s="9">
        <v>0.1</v>
      </c>
      <c r="AY77" s="9">
        <v>0.02</v>
      </c>
      <c r="AZ77" s="9">
        <v>11.87</v>
      </c>
      <c r="BA77" s="9">
        <v>7.0000000000000007E-2</v>
      </c>
      <c r="BB77" s="9">
        <v>0.1</v>
      </c>
      <c r="BC77" s="9">
        <v>1.2</v>
      </c>
      <c r="BD77" s="9">
        <v>1.8</v>
      </c>
      <c r="BE77" s="9">
        <v>1</v>
      </c>
      <c r="BF77" s="9">
        <v>2.6</v>
      </c>
      <c r="BG77" s="9">
        <v>1.4</v>
      </c>
      <c r="BH77" s="9" t="s">
        <v>90</v>
      </c>
      <c r="BI77" s="9" t="s">
        <v>90</v>
      </c>
      <c r="BJ77" s="9" t="s">
        <v>90</v>
      </c>
      <c r="BK77" s="9" t="s">
        <v>90</v>
      </c>
      <c r="BL77" s="9">
        <v>1.2</v>
      </c>
      <c r="BM77" s="9">
        <v>0.01</v>
      </c>
      <c r="BN77" s="9" t="s">
        <v>90</v>
      </c>
      <c r="BO77" s="10" t="s">
        <v>89</v>
      </c>
    </row>
    <row r="78" spans="1:67" x14ac:dyDescent="0.25">
      <c r="A78" s="7" t="s">
        <v>147</v>
      </c>
      <c r="B78" s="8" t="s">
        <v>197</v>
      </c>
      <c r="C78" s="9">
        <v>556.07712000000004</v>
      </c>
      <c r="D78" s="12">
        <v>1824.4</v>
      </c>
      <c r="E78" s="9" t="s">
        <v>85</v>
      </c>
      <c r="F78" s="9">
        <v>0.59</v>
      </c>
      <c r="G78" s="9">
        <v>0.09</v>
      </c>
      <c r="H78" s="9">
        <v>7.0000000000000007E-2</v>
      </c>
      <c r="I78" s="9">
        <v>0.41</v>
      </c>
      <c r="J78" s="9">
        <v>55.23</v>
      </c>
      <c r="K78" s="9" t="s">
        <v>86</v>
      </c>
      <c r="L78" s="9">
        <v>0.03</v>
      </c>
      <c r="M78" s="9" t="s">
        <v>86</v>
      </c>
      <c r="N78" s="9" t="s">
        <v>86</v>
      </c>
      <c r="O78" s="9" t="s">
        <v>86</v>
      </c>
      <c r="P78" s="9" t="s">
        <v>91</v>
      </c>
      <c r="Q78" s="9" t="s">
        <v>87</v>
      </c>
      <c r="R78" s="9" t="s">
        <v>88</v>
      </c>
      <c r="S78" s="9">
        <v>43.5</v>
      </c>
      <c r="T78" s="9">
        <v>99.96</v>
      </c>
      <c r="U78" s="9">
        <v>15</v>
      </c>
      <c r="V78" s="9" t="s">
        <v>88</v>
      </c>
      <c r="W78" s="9" t="s">
        <v>93</v>
      </c>
      <c r="X78" s="9" t="s">
        <v>90</v>
      </c>
      <c r="Y78" s="9" t="s">
        <v>89</v>
      </c>
      <c r="Z78" s="9" t="s">
        <v>90</v>
      </c>
      <c r="AA78" s="9">
        <v>0.2</v>
      </c>
      <c r="AB78" s="9">
        <v>0.9</v>
      </c>
      <c r="AC78" s="9" t="s">
        <v>88</v>
      </c>
      <c r="AD78" s="9">
        <v>228.1</v>
      </c>
      <c r="AE78" s="9" t="s">
        <v>90</v>
      </c>
      <c r="AF78" s="9" t="s">
        <v>93</v>
      </c>
      <c r="AG78" s="9">
        <v>2.1</v>
      </c>
      <c r="AH78" s="9">
        <v>35</v>
      </c>
      <c r="AI78" s="9" t="s">
        <v>89</v>
      </c>
      <c r="AJ78" s="9">
        <v>1.3</v>
      </c>
      <c r="AK78" s="9">
        <v>0.5</v>
      </c>
      <c r="AL78" s="9">
        <v>0.9</v>
      </c>
      <c r="AM78" s="9">
        <v>1</v>
      </c>
      <c r="AN78" s="9">
        <v>0.09</v>
      </c>
      <c r="AO78" s="9">
        <v>0.5</v>
      </c>
      <c r="AP78" s="9">
        <v>0.05</v>
      </c>
      <c r="AQ78" s="9" t="s">
        <v>94</v>
      </c>
      <c r="AR78" s="9">
        <v>0.06</v>
      </c>
      <c r="AS78" s="9">
        <v>0.01</v>
      </c>
      <c r="AT78" s="9">
        <v>7.0000000000000007E-2</v>
      </c>
      <c r="AU78" s="9" t="s">
        <v>94</v>
      </c>
      <c r="AV78" s="9">
        <v>0.06</v>
      </c>
      <c r="AW78" s="9" t="s">
        <v>86</v>
      </c>
      <c r="AX78" s="9" t="s">
        <v>95</v>
      </c>
      <c r="AY78" s="9" t="s">
        <v>86</v>
      </c>
      <c r="AZ78" s="9">
        <v>12.05</v>
      </c>
      <c r="BA78" s="9">
        <v>0.02</v>
      </c>
      <c r="BB78" s="9">
        <v>0.3</v>
      </c>
      <c r="BC78" s="9">
        <v>0.4</v>
      </c>
      <c r="BD78" s="9">
        <v>0.7</v>
      </c>
      <c r="BE78" s="9">
        <v>1</v>
      </c>
      <c r="BF78" s="9">
        <v>1</v>
      </c>
      <c r="BG78" s="9" t="s">
        <v>89</v>
      </c>
      <c r="BH78" s="9" t="s">
        <v>90</v>
      </c>
      <c r="BI78" s="9" t="s">
        <v>90</v>
      </c>
      <c r="BJ78" s="9" t="s">
        <v>90</v>
      </c>
      <c r="BK78" s="9" t="s">
        <v>90</v>
      </c>
      <c r="BL78" s="9" t="s">
        <v>89</v>
      </c>
      <c r="BM78" s="9">
        <v>0.02</v>
      </c>
      <c r="BN78" s="9" t="s">
        <v>90</v>
      </c>
      <c r="BO78" s="10" t="s">
        <v>89</v>
      </c>
    </row>
    <row r="79" spans="1:67" x14ac:dyDescent="0.25">
      <c r="A79" s="7" t="s">
        <v>148</v>
      </c>
      <c r="B79" s="8" t="s">
        <v>197</v>
      </c>
      <c r="C79" s="9">
        <v>558.51552000000004</v>
      </c>
      <c r="D79" s="12">
        <v>1832.4</v>
      </c>
      <c r="E79" s="9" t="s">
        <v>85</v>
      </c>
      <c r="F79" s="9">
        <v>2.31</v>
      </c>
      <c r="G79" s="9">
        <v>0.47</v>
      </c>
      <c r="H79" s="9">
        <v>0.25</v>
      </c>
      <c r="I79" s="9">
        <v>0.64</v>
      </c>
      <c r="J79" s="9">
        <v>53.33</v>
      </c>
      <c r="K79" s="9">
        <v>0.01</v>
      </c>
      <c r="L79" s="9">
        <v>0.14000000000000001</v>
      </c>
      <c r="M79" s="9">
        <v>0.03</v>
      </c>
      <c r="N79" s="9" t="s">
        <v>86</v>
      </c>
      <c r="O79" s="9" t="s">
        <v>86</v>
      </c>
      <c r="P79" s="9" t="s">
        <v>91</v>
      </c>
      <c r="Q79" s="9" t="s">
        <v>87</v>
      </c>
      <c r="R79" s="9" t="s">
        <v>88</v>
      </c>
      <c r="S79" s="9">
        <v>42.8</v>
      </c>
      <c r="T79" s="9">
        <v>99.95</v>
      </c>
      <c r="U79" s="9">
        <v>30</v>
      </c>
      <c r="V79" s="9" t="s">
        <v>88</v>
      </c>
      <c r="W79" s="9">
        <v>0.3</v>
      </c>
      <c r="X79" s="9">
        <v>0.1</v>
      </c>
      <c r="Y79" s="9" t="s">
        <v>89</v>
      </c>
      <c r="Z79" s="9">
        <v>0.2</v>
      </c>
      <c r="AA79" s="9">
        <v>0.7</v>
      </c>
      <c r="AB79" s="9">
        <v>3.9</v>
      </c>
      <c r="AC79" s="9" t="s">
        <v>88</v>
      </c>
      <c r="AD79" s="9">
        <v>284.89999999999998</v>
      </c>
      <c r="AE79" s="9" t="s">
        <v>90</v>
      </c>
      <c r="AF79" s="9">
        <v>0.3</v>
      </c>
      <c r="AG79" s="9">
        <v>3.3</v>
      </c>
      <c r="AH79" s="9">
        <v>14</v>
      </c>
      <c r="AI79" s="9" t="s">
        <v>89</v>
      </c>
      <c r="AJ79" s="9">
        <v>6.7</v>
      </c>
      <c r="AK79" s="9">
        <v>1</v>
      </c>
      <c r="AL79" s="9">
        <v>1.4</v>
      </c>
      <c r="AM79" s="9">
        <v>2.6</v>
      </c>
      <c r="AN79" s="9">
        <v>0.26</v>
      </c>
      <c r="AO79" s="9">
        <v>1</v>
      </c>
      <c r="AP79" s="9">
        <v>0.19</v>
      </c>
      <c r="AQ79" s="9">
        <v>0.04</v>
      </c>
      <c r="AR79" s="9">
        <v>0.22</v>
      </c>
      <c r="AS79" s="9">
        <v>0.03</v>
      </c>
      <c r="AT79" s="9">
        <v>0.16</v>
      </c>
      <c r="AU79" s="9">
        <v>0.03</v>
      </c>
      <c r="AV79" s="9">
        <v>0.11</v>
      </c>
      <c r="AW79" s="9">
        <v>0.02</v>
      </c>
      <c r="AX79" s="9">
        <v>0.08</v>
      </c>
      <c r="AY79" s="9">
        <v>0.01</v>
      </c>
      <c r="AZ79" s="9">
        <v>11.99</v>
      </c>
      <c r="BA79" s="9">
        <v>0.1</v>
      </c>
      <c r="BB79" s="9">
        <v>1</v>
      </c>
      <c r="BC79" s="9">
        <v>0.7</v>
      </c>
      <c r="BD79" s="9">
        <v>0.8</v>
      </c>
      <c r="BE79" s="9">
        <v>2</v>
      </c>
      <c r="BF79" s="9">
        <v>2.6</v>
      </c>
      <c r="BG79" s="9" t="s">
        <v>89</v>
      </c>
      <c r="BH79" s="9" t="s">
        <v>90</v>
      </c>
      <c r="BI79" s="9" t="s">
        <v>90</v>
      </c>
      <c r="BJ79" s="9" t="s">
        <v>90</v>
      </c>
      <c r="BK79" s="9" t="s">
        <v>90</v>
      </c>
      <c r="BL79" s="9">
        <v>3.1</v>
      </c>
      <c r="BM79" s="9">
        <v>0.06</v>
      </c>
      <c r="BN79" s="9">
        <v>0.1</v>
      </c>
      <c r="BO79" s="10" t="s">
        <v>89</v>
      </c>
    </row>
    <row r="80" spans="1:67" x14ac:dyDescent="0.25">
      <c r="A80" s="7" t="s">
        <v>149</v>
      </c>
      <c r="B80" s="8" t="s">
        <v>197</v>
      </c>
      <c r="C80" s="9">
        <v>560.43576000000007</v>
      </c>
      <c r="D80" s="12">
        <v>1838.7</v>
      </c>
      <c r="E80" s="9" t="s">
        <v>85</v>
      </c>
      <c r="F80" s="9">
        <v>1.55</v>
      </c>
      <c r="G80" s="9">
        <v>0.44</v>
      </c>
      <c r="H80" s="9">
        <v>0.15</v>
      </c>
      <c r="I80" s="9">
        <v>0.65</v>
      </c>
      <c r="J80" s="9">
        <v>53.31</v>
      </c>
      <c r="K80" s="9">
        <v>0.02</v>
      </c>
      <c r="L80" s="9">
        <v>0.14000000000000001</v>
      </c>
      <c r="M80" s="9">
        <v>0.02</v>
      </c>
      <c r="N80" s="9" t="s">
        <v>86</v>
      </c>
      <c r="O80" s="9" t="s">
        <v>86</v>
      </c>
      <c r="P80" s="9" t="s">
        <v>91</v>
      </c>
      <c r="Q80" s="9" t="s">
        <v>87</v>
      </c>
      <c r="R80" s="9" t="s">
        <v>88</v>
      </c>
      <c r="S80" s="9">
        <v>43.7</v>
      </c>
      <c r="T80" s="9">
        <v>99.94</v>
      </c>
      <c r="U80" s="9">
        <v>23</v>
      </c>
      <c r="V80" s="9" t="s">
        <v>88</v>
      </c>
      <c r="W80" s="9">
        <v>0.2</v>
      </c>
      <c r="X80" s="9">
        <v>0.2</v>
      </c>
      <c r="Y80" s="9" t="s">
        <v>89</v>
      </c>
      <c r="Z80" s="9">
        <v>0.2</v>
      </c>
      <c r="AA80" s="9">
        <v>0.4</v>
      </c>
      <c r="AB80" s="9">
        <v>3.4</v>
      </c>
      <c r="AC80" s="9" t="s">
        <v>88</v>
      </c>
      <c r="AD80" s="9">
        <v>298</v>
      </c>
      <c r="AE80" s="9" t="s">
        <v>90</v>
      </c>
      <c r="AF80" s="9">
        <v>0.2</v>
      </c>
      <c r="AG80" s="9">
        <v>5.5</v>
      </c>
      <c r="AH80" s="9">
        <v>20</v>
      </c>
      <c r="AI80" s="9" t="s">
        <v>89</v>
      </c>
      <c r="AJ80" s="9">
        <v>7.7</v>
      </c>
      <c r="AK80" s="9">
        <v>0.5</v>
      </c>
      <c r="AL80" s="9">
        <v>1</v>
      </c>
      <c r="AM80" s="9">
        <v>1.4</v>
      </c>
      <c r="AN80" s="9">
        <v>0.15</v>
      </c>
      <c r="AO80" s="9">
        <v>0.6</v>
      </c>
      <c r="AP80" s="9">
        <v>0.1</v>
      </c>
      <c r="AQ80" s="9">
        <v>0.03</v>
      </c>
      <c r="AR80" s="9">
        <v>0.1</v>
      </c>
      <c r="AS80" s="9">
        <v>0.02</v>
      </c>
      <c r="AT80" s="9">
        <v>0.09</v>
      </c>
      <c r="AU80" s="9">
        <v>0.04</v>
      </c>
      <c r="AV80" s="9">
        <v>0.08</v>
      </c>
      <c r="AW80" s="9" t="s">
        <v>86</v>
      </c>
      <c r="AX80" s="9">
        <v>0.08</v>
      </c>
      <c r="AY80" s="9">
        <v>0.01</v>
      </c>
      <c r="AZ80" s="9">
        <v>12.56</v>
      </c>
      <c r="BA80" s="9">
        <v>7.0000000000000007E-2</v>
      </c>
      <c r="BB80" s="9">
        <v>3.8</v>
      </c>
      <c r="BC80" s="9">
        <v>1</v>
      </c>
      <c r="BD80" s="9">
        <v>2.5</v>
      </c>
      <c r="BE80" s="9" t="s">
        <v>88</v>
      </c>
      <c r="BF80" s="9">
        <v>3.8</v>
      </c>
      <c r="BG80" s="9">
        <v>1.4</v>
      </c>
      <c r="BH80" s="9" t="s">
        <v>90</v>
      </c>
      <c r="BI80" s="9" t="s">
        <v>90</v>
      </c>
      <c r="BJ80" s="9" t="s">
        <v>90</v>
      </c>
      <c r="BK80" s="9" t="s">
        <v>90</v>
      </c>
      <c r="BL80" s="9" t="s">
        <v>89</v>
      </c>
      <c r="BM80" s="9">
        <v>0.06</v>
      </c>
      <c r="BN80" s="9" t="s">
        <v>90</v>
      </c>
      <c r="BO80" s="10" t="s">
        <v>89</v>
      </c>
    </row>
    <row r="81" spans="1:67" x14ac:dyDescent="0.25">
      <c r="A81" s="7" t="s">
        <v>150</v>
      </c>
      <c r="B81" s="8" t="s">
        <v>197</v>
      </c>
      <c r="C81" s="9">
        <v>562.81320000000005</v>
      </c>
      <c r="D81" s="12">
        <v>1846.5</v>
      </c>
      <c r="E81" s="9" t="s">
        <v>85</v>
      </c>
      <c r="F81" s="9">
        <v>1.46</v>
      </c>
      <c r="G81" s="9">
        <v>0.26</v>
      </c>
      <c r="H81" s="9">
        <v>0.28000000000000003</v>
      </c>
      <c r="I81" s="9">
        <v>4.1100000000000003</v>
      </c>
      <c r="J81" s="9">
        <v>49.63</v>
      </c>
      <c r="K81" s="9">
        <v>0.02</v>
      </c>
      <c r="L81" s="9">
        <v>0.08</v>
      </c>
      <c r="M81" s="9">
        <v>0.01</v>
      </c>
      <c r="N81" s="9" t="s">
        <v>86</v>
      </c>
      <c r="O81" s="9" t="s">
        <v>86</v>
      </c>
      <c r="P81" s="9" t="s">
        <v>91</v>
      </c>
      <c r="Q81" s="9" t="s">
        <v>87</v>
      </c>
      <c r="R81" s="9" t="s">
        <v>88</v>
      </c>
      <c r="S81" s="9">
        <v>44</v>
      </c>
      <c r="T81" s="9">
        <v>99.89</v>
      </c>
      <c r="U81" s="9">
        <v>33</v>
      </c>
      <c r="V81" s="9" t="s">
        <v>88</v>
      </c>
      <c r="W81" s="9">
        <v>0.6</v>
      </c>
      <c r="X81" s="9" t="s">
        <v>90</v>
      </c>
      <c r="Y81" s="9" t="s">
        <v>89</v>
      </c>
      <c r="Z81" s="9">
        <v>0.1</v>
      </c>
      <c r="AA81" s="9">
        <v>0.3</v>
      </c>
      <c r="AB81" s="9">
        <v>2.1</v>
      </c>
      <c r="AC81" s="9" t="s">
        <v>88</v>
      </c>
      <c r="AD81" s="9">
        <v>273.89999999999998</v>
      </c>
      <c r="AE81" s="9" t="s">
        <v>90</v>
      </c>
      <c r="AF81" s="9" t="s">
        <v>93</v>
      </c>
      <c r="AG81" s="9">
        <v>3</v>
      </c>
      <c r="AH81" s="9">
        <v>10</v>
      </c>
      <c r="AI81" s="9" t="s">
        <v>89</v>
      </c>
      <c r="AJ81" s="9">
        <v>4</v>
      </c>
      <c r="AK81" s="9">
        <v>1</v>
      </c>
      <c r="AL81" s="9">
        <v>1.3</v>
      </c>
      <c r="AM81" s="9">
        <v>2.6</v>
      </c>
      <c r="AN81" s="9">
        <v>0.28999999999999998</v>
      </c>
      <c r="AO81" s="9">
        <v>0.9</v>
      </c>
      <c r="AP81" s="9">
        <v>0.21</v>
      </c>
      <c r="AQ81" s="9">
        <v>0.04</v>
      </c>
      <c r="AR81" s="9">
        <v>0.22</v>
      </c>
      <c r="AS81" s="9">
        <v>0.03</v>
      </c>
      <c r="AT81" s="9">
        <v>0.18</v>
      </c>
      <c r="AU81" s="9">
        <v>0.04</v>
      </c>
      <c r="AV81" s="9">
        <v>0.13</v>
      </c>
      <c r="AW81" s="9">
        <v>0.01</v>
      </c>
      <c r="AX81" s="9">
        <v>0.09</v>
      </c>
      <c r="AY81" s="9" t="s">
        <v>86</v>
      </c>
      <c r="AZ81" s="9">
        <v>12.08</v>
      </c>
      <c r="BA81" s="9">
        <v>7.0000000000000007E-2</v>
      </c>
      <c r="BB81" s="9">
        <v>2</v>
      </c>
      <c r="BC81" s="9">
        <v>0.7</v>
      </c>
      <c r="BD81" s="9">
        <v>1</v>
      </c>
      <c r="BE81" s="9">
        <v>2</v>
      </c>
      <c r="BF81" s="9">
        <v>3.4</v>
      </c>
      <c r="BG81" s="9">
        <v>1</v>
      </c>
      <c r="BH81" s="9" t="s">
        <v>90</v>
      </c>
      <c r="BI81" s="9" t="s">
        <v>90</v>
      </c>
      <c r="BJ81" s="9" t="s">
        <v>90</v>
      </c>
      <c r="BK81" s="9" t="s">
        <v>90</v>
      </c>
      <c r="BL81" s="9" t="s">
        <v>89</v>
      </c>
      <c r="BM81" s="9">
        <v>0.03</v>
      </c>
      <c r="BN81" s="9" t="s">
        <v>90</v>
      </c>
      <c r="BO81" s="10" t="s">
        <v>89</v>
      </c>
    </row>
    <row r="82" spans="1:67" x14ac:dyDescent="0.25">
      <c r="A82" s="7" t="s">
        <v>151</v>
      </c>
      <c r="B82" s="8" t="s">
        <v>197</v>
      </c>
      <c r="C82" s="9">
        <v>564.73343999999997</v>
      </c>
      <c r="D82" s="12">
        <v>1852.8</v>
      </c>
      <c r="E82" s="9" t="s">
        <v>85</v>
      </c>
      <c r="F82" s="9">
        <v>3.01</v>
      </c>
      <c r="G82" s="9">
        <v>0.93</v>
      </c>
      <c r="H82" s="9">
        <v>0.41</v>
      </c>
      <c r="I82" s="9">
        <v>2.09</v>
      </c>
      <c r="J82" s="9">
        <v>50.6</v>
      </c>
      <c r="K82" s="9">
        <v>0.02</v>
      </c>
      <c r="L82" s="9">
        <v>0.31</v>
      </c>
      <c r="M82" s="9">
        <v>0.05</v>
      </c>
      <c r="N82" s="9" t="s">
        <v>86</v>
      </c>
      <c r="O82" s="9" t="s">
        <v>86</v>
      </c>
      <c r="P82" s="9" t="s">
        <v>91</v>
      </c>
      <c r="Q82" s="9" t="s">
        <v>87</v>
      </c>
      <c r="R82" s="9">
        <v>1</v>
      </c>
      <c r="S82" s="9">
        <v>42.5</v>
      </c>
      <c r="T82" s="9">
        <v>99.92</v>
      </c>
      <c r="U82" s="9">
        <v>38</v>
      </c>
      <c r="V82" s="9" t="s">
        <v>88</v>
      </c>
      <c r="W82" s="9">
        <v>0.8</v>
      </c>
      <c r="X82" s="9">
        <v>0.5</v>
      </c>
      <c r="Y82" s="9" t="s">
        <v>89</v>
      </c>
      <c r="Z82" s="9">
        <v>0.3</v>
      </c>
      <c r="AA82" s="9">
        <v>1.1000000000000001</v>
      </c>
      <c r="AB82" s="9">
        <v>8</v>
      </c>
      <c r="AC82" s="9" t="s">
        <v>88</v>
      </c>
      <c r="AD82" s="9">
        <v>314.3</v>
      </c>
      <c r="AE82" s="9" t="s">
        <v>90</v>
      </c>
      <c r="AF82" s="9">
        <v>0.7</v>
      </c>
      <c r="AG82" s="9">
        <v>1.9</v>
      </c>
      <c r="AH82" s="9">
        <v>12</v>
      </c>
      <c r="AI82" s="9" t="s">
        <v>89</v>
      </c>
      <c r="AJ82" s="9">
        <v>12.2</v>
      </c>
      <c r="AK82" s="9">
        <v>2</v>
      </c>
      <c r="AL82" s="9">
        <v>3.3</v>
      </c>
      <c r="AM82" s="9">
        <v>5.9</v>
      </c>
      <c r="AN82" s="9">
        <v>0.69</v>
      </c>
      <c r="AO82" s="9">
        <v>2.7</v>
      </c>
      <c r="AP82" s="9">
        <v>0.55000000000000004</v>
      </c>
      <c r="AQ82" s="9">
        <v>0.09</v>
      </c>
      <c r="AR82" s="9">
        <v>0.44</v>
      </c>
      <c r="AS82" s="9">
        <v>0.06</v>
      </c>
      <c r="AT82" s="9">
        <v>0.34</v>
      </c>
      <c r="AU82" s="9">
        <v>7.0000000000000007E-2</v>
      </c>
      <c r="AV82" s="9">
        <v>0.21</v>
      </c>
      <c r="AW82" s="9">
        <v>0.02</v>
      </c>
      <c r="AX82" s="9">
        <v>0.17</v>
      </c>
      <c r="AY82" s="9">
        <v>0.02</v>
      </c>
      <c r="AZ82" s="9">
        <v>11.83</v>
      </c>
      <c r="BA82" s="9">
        <v>0.19</v>
      </c>
      <c r="BB82" s="9">
        <v>1.5</v>
      </c>
      <c r="BC82" s="9">
        <v>1.5</v>
      </c>
      <c r="BD82" s="9">
        <v>1.5</v>
      </c>
      <c r="BE82" s="9">
        <v>2</v>
      </c>
      <c r="BF82" s="9">
        <v>4.7</v>
      </c>
      <c r="BG82" s="9">
        <v>1.9</v>
      </c>
      <c r="BH82" s="9" t="s">
        <v>90</v>
      </c>
      <c r="BI82" s="9">
        <v>0.1</v>
      </c>
      <c r="BJ82" s="9" t="s">
        <v>90</v>
      </c>
      <c r="BK82" s="9" t="s">
        <v>90</v>
      </c>
      <c r="BL82" s="9">
        <v>0.9</v>
      </c>
      <c r="BM82" s="9">
        <v>0.02</v>
      </c>
      <c r="BN82" s="9">
        <v>0.1</v>
      </c>
      <c r="BO82" s="10" t="s">
        <v>89</v>
      </c>
    </row>
    <row r="83" spans="1:67" x14ac:dyDescent="0.25">
      <c r="A83" s="7" t="s">
        <v>152</v>
      </c>
      <c r="B83" s="8" t="s">
        <v>197</v>
      </c>
      <c r="C83" s="9">
        <v>566.80607999999995</v>
      </c>
      <c r="D83" s="12">
        <v>1859.6</v>
      </c>
      <c r="E83" s="9" t="s">
        <v>85</v>
      </c>
      <c r="F83" s="9">
        <v>2.33</v>
      </c>
      <c r="G83" s="9">
        <v>0.12</v>
      </c>
      <c r="H83" s="9">
        <v>0.27</v>
      </c>
      <c r="I83" s="9">
        <v>0.55000000000000004</v>
      </c>
      <c r="J83" s="9">
        <v>54</v>
      </c>
      <c r="K83" s="9">
        <v>0.01</v>
      </c>
      <c r="L83" s="9">
        <v>0.04</v>
      </c>
      <c r="M83" s="9" t="s">
        <v>86</v>
      </c>
      <c r="N83" s="9" t="s">
        <v>86</v>
      </c>
      <c r="O83" s="9" t="s">
        <v>86</v>
      </c>
      <c r="P83" s="9" t="s">
        <v>91</v>
      </c>
      <c r="Q83" s="9" t="s">
        <v>87</v>
      </c>
      <c r="R83" s="9" t="s">
        <v>88</v>
      </c>
      <c r="S83" s="9">
        <v>42.6</v>
      </c>
      <c r="T83" s="9">
        <v>99.95</v>
      </c>
      <c r="U83" s="9">
        <v>18</v>
      </c>
      <c r="V83" s="9" t="s">
        <v>88</v>
      </c>
      <c r="W83" s="9">
        <v>0.4</v>
      </c>
      <c r="X83" s="9" t="s">
        <v>90</v>
      </c>
      <c r="Y83" s="9" t="s">
        <v>89</v>
      </c>
      <c r="Z83" s="9" t="s">
        <v>90</v>
      </c>
      <c r="AA83" s="9">
        <v>0.2</v>
      </c>
      <c r="AB83" s="9">
        <v>0.9</v>
      </c>
      <c r="AC83" s="9" t="s">
        <v>88</v>
      </c>
      <c r="AD83" s="9">
        <v>210.3</v>
      </c>
      <c r="AE83" s="9" t="s">
        <v>90</v>
      </c>
      <c r="AF83" s="9" t="s">
        <v>93</v>
      </c>
      <c r="AG83" s="9">
        <v>1.1000000000000001</v>
      </c>
      <c r="AH83" s="9">
        <v>14</v>
      </c>
      <c r="AI83" s="9" t="s">
        <v>89</v>
      </c>
      <c r="AJ83" s="9">
        <v>1.4</v>
      </c>
      <c r="AK83" s="9">
        <v>0.4</v>
      </c>
      <c r="AL83" s="9">
        <v>1.1000000000000001</v>
      </c>
      <c r="AM83" s="9">
        <v>1.2</v>
      </c>
      <c r="AN83" s="9">
        <v>0.15</v>
      </c>
      <c r="AO83" s="9">
        <v>0.5</v>
      </c>
      <c r="AP83" s="9">
        <v>0.08</v>
      </c>
      <c r="AQ83" s="9">
        <v>0.02</v>
      </c>
      <c r="AR83" s="9">
        <v>0.08</v>
      </c>
      <c r="AS83" s="9">
        <v>0.01</v>
      </c>
      <c r="AT83" s="9">
        <v>0.06</v>
      </c>
      <c r="AU83" s="9" t="s">
        <v>94</v>
      </c>
      <c r="AV83" s="9" t="s">
        <v>98</v>
      </c>
      <c r="AW83" s="9" t="s">
        <v>86</v>
      </c>
      <c r="AX83" s="9" t="s">
        <v>95</v>
      </c>
      <c r="AY83" s="9" t="s">
        <v>86</v>
      </c>
      <c r="AZ83" s="9">
        <v>12.41</v>
      </c>
      <c r="BA83" s="9">
        <v>0.02</v>
      </c>
      <c r="BB83" s="9">
        <v>0.7</v>
      </c>
      <c r="BC83" s="9">
        <v>0.4</v>
      </c>
      <c r="BD83" s="9">
        <v>0.5</v>
      </c>
      <c r="BE83" s="9">
        <v>2</v>
      </c>
      <c r="BF83" s="9">
        <v>0.6</v>
      </c>
      <c r="BG83" s="9" t="s">
        <v>89</v>
      </c>
      <c r="BH83" s="9" t="s">
        <v>90</v>
      </c>
      <c r="BI83" s="9" t="s">
        <v>90</v>
      </c>
      <c r="BJ83" s="9" t="s">
        <v>90</v>
      </c>
      <c r="BK83" s="9" t="s">
        <v>90</v>
      </c>
      <c r="BL83" s="9">
        <v>1.9</v>
      </c>
      <c r="BM83" s="9" t="s">
        <v>86</v>
      </c>
      <c r="BN83" s="9" t="s">
        <v>90</v>
      </c>
      <c r="BO83" s="10" t="s">
        <v>89</v>
      </c>
    </row>
    <row r="84" spans="1:67" x14ac:dyDescent="0.25">
      <c r="A84" s="7" t="s">
        <v>153</v>
      </c>
      <c r="B84" s="8" t="s">
        <v>197</v>
      </c>
      <c r="C84" s="9">
        <v>567.56808000000001</v>
      </c>
      <c r="D84" s="12">
        <v>1862.1</v>
      </c>
      <c r="E84" s="9" t="s">
        <v>85</v>
      </c>
      <c r="F84" s="9">
        <v>41.8</v>
      </c>
      <c r="G84" s="9">
        <v>15.84</v>
      </c>
      <c r="H84" s="9">
        <v>4.1900000000000004</v>
      </c>
      <c r="I84" s="9">
        <v>2.14</v>
      </c>
      <c r="J84" s="9">
        <v>15.43</v>
      </c>
      <c r="K84" s="9">
        <v>0.21</v>
      </c>
      <c r="L84" s="9">
        <v>5.67</v>
      </c>
      <c r="M84" s="9">
        <v>0.78</v>
      </c>
      <c r="N84" s="9">
        <v>0.01</v>
      </c>
      <c r="O84" s="9" t="s">
        <v>86</v>
      </c>
      <c r="P84" s="9">
        <v>1.6E-2</v>
      </c>
      <c r="Q84" s="9">
        <v>61</v>
      </c>
      <c r="R84" s="9">
        <v>13</v>
      </c>
      <c r="S84" s="9">
        <v>13.8</v>
      </c>
      <c r="T84" s="9">
        <v>99.85</v>
      </c>
      <c r="U84" s="9">
        <v>286</v>
      </c>
      <c r="V84" s="9">
        <v>2</v>
      </c>
      <c r="W84" s="9">
        <v>14.1</v>
      </c>
      <c r="X84" s="9">
        <v>13.7</v>
      </c>
      <c r="Y84" s="9">
        <v>19.600000000000001</v>
      </c>
      <c r="Z84" s="9">
        <v>4.2</v>
      </c>
      <c r="AA84" s="9">
        <v>15</v>
      </c>
      <c r="AB84" s="9">
        <v>187.9</v>
      </c>
      <c r="AC84" s="9">
        <v>3</v>
      </c>
      <c r="AD84" s="9">
        <v>176.9</v>
      </c>
      <c r="AE84" s="9">
        <v>1</v>
      </c>
      <c r="AF84" s="9">
        <v>11.4</v>
      </c>
      <c r="AG84" s="9">
        <v>11.6</v>
      </c>
      <c r="AH84" s="9">
        <v>119</v>
      </c>
      <c r="AI84" s="9">
        <v>3.5</v>
      </c>
      <c r="AJ84" s="9">
        <v>151.4</v>
      </c>
      <c r="AK84" s="9">
        <v>6.3</v>
      </c>
      <c r="AL84" s="9">
        <v>18.7</v>
      </c>
      <c r="AM84" s="9">
        <v>25.3</v>
      </c>
      <c r="AN84" s="9">
        <v>2.41</v>
      </c>
      <c r="AO84" s="9">
        <v>7.6</v>
      </c>
      <c r="AP84" s="9">
        <v>1.21</v>
      </c>
      <c r="AQ84" s="9">
        <v>0.2</v>
      </c>
      <c r="AR84" s="9">
        <v>1.04</v>
      </c>
      <c r="AS84" s="9">
        <v>0.16</v>
      </c>
      <c r="AT84" s="9">
        <v>0.97</v>
      </c>
      <c r="AU84" s="9">
        <v>0.25</v>
      </c>
      <c r="AV84" s="9">
        <v>0.78</v>
      </c>
      <c r="AW84" s="9">
        <v>0.14000000000000001</v>
      </c>
      <c r="AX84" s="9">
        <v>1.04</v>
      </c>
      <c r="AY84" s="9">
        <v>0.2</v>
      </c>
      <c r="AZ84" s="9">
        <v>3.23</v>
      </c>
      <c r="BA84" s="9">
        <v>2.29</v>
      </c>
      <c r="BB84" s="9">
        <v>6.1</v>
      </c>
      <c r="BC84" s="9">
        <v>12.9</v>
      </c>
      <c r="BD84" s="9">
        <v>11</v>
      </c>
      <c r="BE84" s="9">
        <v>5</v>
      </c>
      <c r="BF84" s="9">
        <v>58.8</v>
      </c>
      <c r="BG84" s="9">
        <v>9.1</v>
      </c>
      <c r="BH84" s="9">
        <v>0.2</v>
      </c>
      <c r="BI84" s="9">
        <v>0.6</v>
      </c>
      <c r="BJ84" s="9">
        <v>0.3</v>
      </c>
      <c r="BK84" s="9" t="s">
        <v>90</v>
      </c>
      <c r="BL84" s="9">
        <v>1.6</v>
      </c>
      <c r="BM84" s="9">
        <v>0.11</v>
      </c>
      <c r="BN84" s="9">
        <v>0.9</v>
      </c>
      <c r="BO84" s="10" t="s">
        <v>89</v>
      </c>
    </row>
    <row r="85" spans="1:67" x14ac:dyDescent="0.25">
      <c r="A85" s="7" t="s">
        <v>154</v>
      </c>
      <c r="B85" s="8" t="s">
        <v>197</v>
      </c>
      <c r="C85" s="9">
        <v>568.51296000000002</v>
      </c>
      <c r="D85" s="12">
        <v>1865.2</v>
      </c>
      <c r="E85" s="9" t="s">
        <v>85</v>
      </c>
      <c r="F85" s="9">
        <v>1.74</v>
      </c>
      <c r="G85" s="9">
        <v>0.6</v>
      </c>
      <c r="H85" s="9">
        <v>0.47</v>
      </c>
      <c r="I85" s="9">
        <v>19.72</v>
      </c>
      <c r="J85" s="9">
        <v>31.4</v>
      </c>
      <c r="K85" s="9">
        <v>7.0000000000000007E-2</v>
      </c>
      <c r="L85" s="9">
        <v>0.19</v>
      </c>
      <c r="M85" s="9">
        <v>0.03</v>
      </c>
      <c r="N85" s="9">
        <v>0.01</v>
      </c>
      <c r="O85" s="9" t="s">
        <v>86</v>
      </c>
      <c r="P85" s="9" t="s">
        <v>91</v>
      </c>
      <c r="Q85" s="9" t="s">
        <v>87</v>
      </c>
      <c r="R85" s="9" t="s">
        <v>88</v>
      </c>
      <c r="S85" s="9">
        <v>45.4</v>
      </c>
      <c r="T85" s="9">
        <v>99.65</v>
      </c>
      <c r="U85" s="9">
        <v>12</v>
      </c>
      <c r="V85" s="9" t="s">
        <v>88</v>
      </c>
      <c r="W85" s="9">
        <v>0.5</v>
      </c>
      <c r="X85" s="9">
        <v>0.3</v>
      </c>
      <c r="Y85" s="9">
        <v>0.5</v>
      </c>
      <c r="Z85" s="9">
        <v>0.1</v>
      </c>
      <c r="AA85" s="9">
        <v>0.6</v>
      </c>
      <c r="AB85" s="9">
        <v>5.6</v>
      </c>
      <c r="AC85" s="9" t="s">
        <v>88</v>
      </c>
      <c r="AD85" s="9">
        <v>80</v>
      </c>
      <c r="AE85" s="9" t="s">
        <v>90</v>
      </c>
      <c r="AF85" s="9">
        <v>0.4</v>
      </c>
      <c r="AG85" s="9">
        <v>2.4</v>
      </c>
      <c r="AH85" s="9">
        <v>8</v>
      </c>
      <c r="AI85" s="9" t="s">
        <v>89</v>
      </c>
      <c r="AJ85" s="9">
        <v>5.2</v>
      </c>
      <c r="AK85" s="9">
        <v>1.2</v>
      </c>
      <c r="AL85" s="9">
        <v>1.8</v>
      </c>
      <c r="AM85" s="9">
        <v>3.2</v>
      </c>
      <c r="AN85" s="9">
        <v>0.42</v>
      </c>
      <c r="AO85" s="9">
        <v>1.6</v>
      </c>
      <c r="AP85" s="9">
        <v>0.28000000000000003</v>
      </c>
      <c r="AQ85" s="9">
        <v>0.05</v>
      </c>
      <c r="AR85" s="9">
        <v>0.27</v>
      </c>
      <c r="AS85" s="9">
        <v>0.04</v>
      </c>
      <c r="AT85" s="9">
        <v>0.21</v>
      </c>
      <c r="AU85" s="9">
        <v>0.05</v>
      </c>
      <c r="AV85" s="9">
        <v>0.14000000000000001</v>
      </c>
      <c r="AW85" s="9">
        <v>0.01</v>
      </c>
      <c r="AX85" s="9">
        <v>0.14000000000000001</v>
      </c>
      <c r="AY85" s="9">
        <v>0.02</v>
      </c>
      <c r="AZ85" s="9">
        <v>12.51</v>
      </c>
      <c r="BA85" s="9">
        <v>0.04</v>
      </c>
      <c r="BB85" s="9">
        <v>0.5</v>
      </c>
      <c r="BC85" s="9">
        <v>0.7</v>
      </c>
      <c r="BD85" s="9">
        <v>1</v>
      </c>
      <c r="BE85" s="9">
        <v>2</v>
      </c>
      <c r="BF85" s="9">
        <v>0.2</v>
      </c>
      <c r="BG85" s="9">
        <v>1.5</v>
      </c>
      <c r="BH85" s="9" t="s">
        <v>90</v>
      </c>
      <c r="BI85" s="9" t="s">
        <v>90</v>
      </c>
      <c r="BJ85" s="9" t="s">
        <v>90</v>
      </c>
      <c r="BK85" s="9" t="s">
        <v>90</v>
      </c>
      <c r="BL85" s="9" t="s">
        <v>89</v>
      </c>
      <c r="BM85" s="9">
        <v>0.04</v>
      </c>
      <c r="BN85" s="9" t="s">
        <v>90</v>
      </c>
      <c r="BO85" s="10" t="s">
        <v>89</v>
      </c>
    </row>
    <row r="86" spans="1:67" x14ac:dyDescent="0.25">
      <c r="A86" s="7" t="s">
        <v>155</v>
      </c>
      <c r="B86" s="8" t="s">
        <v>197</v>
      </c>
      <c r="C86" s="9">
        <v>568.66536000000008</v>
      </c>
      <c r="D86" s="12">
        <v>1865.7</v>
      </c>
      <c r="E86" s="9" t="s">
        <v>85</v>
      </c>
      <c r="F86" s="9">
        <v>1.49</v>
      </c>
      <c r="G86" s="9">
        <v>0.35</v>
      </c>
      <c r="H86" s="9">
        <v>0.4</v>
      </c>
      <c r="I86" s="9">
        <v>19.48</v>
      </c>
      <c r="J86" s="9">
        <v>33</v>
      </c>
      <c r="K86" s="9">
        <v>0.04</v>
      </c>
      <c r="L86" s="9">
        <v>0.11</v>
      </c>
      <c r="M86" s="9">
        <v>0.02</v>
      </c>
      <c r="N86" s="9" t="s">
        <v>86</v>
      </c>
      <c r="O86" s="9">
        <v>0.01</v>
      </c>
      <c r="P86" s="9" t="s">
        <v>91</v>
      </c>
      <c r="Q86" s="9" t="s">
        <v>87</v>
      </c>
      <c r="R86" s="9" t="s">
        <v>88</v>
      </c>
      <c r="S86" s="9">
        <v>44.8</v>
      </c>
      <c r="T86" s="9">
        <v>99.65</v>
      </c>
      <c r="U86" s="9">
        <v>11</v>
      </c>
      <c r="V86" s="9" t="s">
        <v>88</v>
      </c>
      <c r="W86" s="9">
        <v>0.6</v>
      </c>
      <c r="X86" s="9">
        <v>0.2</v>
      </c>
      <c r="Y86" s="9" t="s">
        <v>89</v>
      </c>
      <c r="Z86" s="9">
        <v>0.1</v>
      </c>
      <c r="AA86" s="9">
        <v>0.4</v>
      </c>
      <c r="AB86" s="9">
        <v>3.4</v>
      </c>
      <c r="AC86" s="9" t="s">
        <v>88</v>
      </c>
      <c r="AD86" s="9">
        <v>85.9</v>
      </c>
      <c r="AE86" s="9" t="s">
        <v>90</v>
      </c>
      <c r="AF86" s="9">
        <v>0.3</v>
      </c>
      <c r="AG86" s="9">
        <v>1.7</v>
      </c>
      <c r="AH86" s="9">
        <v>18</v>
      </c>
      <c r="AI86" s="9" t="s">
        <v>89</v>
      </c>
      <c r="AJ86" s="9">
        <v>4.3</v>
      </c>
      <c r="AK86" s="9">
        <v>1.3</v>
      </c>
      <c r="AL86" s="9">
        <v>2.2999999999999998</v>
      </c>
      <c r="AM86" s="9">
        <v>4.2</v>
      </c>
      <c r="AN86" s="9">
        <v>0.49</v>
      </c>
      <c r="AO86" s="9">
        <v>1.9</v>
      </c>
      <c r="AP86" s="9">
        <v>0.32</v>
      </c>
      <c r="AQ86" s="9">
        <v>0.08</v>
      </c>
      <c r="AR86" s="9">
        <v>0.28999999999999998</v>
      </c>
      <c r="AS86" s="9">
        <v>0.05</v>
      </c>
      <c r="AT86" s="9">
        <v>0.21</v>
      </c>
      <c r="AU86" s="9">
        <v>0.05</v>
      </c>
      <c r="AV86" s="9">
        <v>0.13</v>
      </c>
      <c r="AW86" s="9">
        <v>0.02</v>
      </c>
      <c r="AX86" s="9">
        <v>0.11</v>
      </c>
      <c r="AY86" s="9">
        <v>0.02</v>
      </c>
      <c r="AZ86" s="9">
        <v>12.44</v>
      </c>
      <c r="BA86" s="9">
        <v>0.03</v>
      </c>
      <c r="BB86" s="9">
        <v>0.5</v>
      </c>
      <c r="BC86" s="9">
        <v>0.4</v>
      </c>
      <c r="BD86" s="9">
        <v>1</v>
      </c>
      <c r="BE86" s="9" t="s">
        <v>88</v>
      </c>
      <c r="BF86" s="9">
        <v>2.2000000000000002</v>
      </c>
      <c r="BG86" s="9">
        <v>0.9</v>
      </c>
      <c r="BH86" s="9" t="s">
        <v>90</v>
      </c>
      <c r="BI86" s="9" t="s">
        <v>90</v>
      </c>
      <c r="BJ86" s="9" t="s">
        <v>90</v>
      </c>
      <c r="BK86" s="9" t="s">
        <v>90</v>
      </c>
      <c r="BL86" s="9">
        <v>2.2000000000000002</v>
      </c>
      <c r="BM86" s="9" t="s">
        <v>86</v>
      </c>
      <c r="BN86" s="9" t="s">
        <v>90</v>
      </c>
      <c r="BO86" s="10" t="s">
        <v>89</v>
      </c>
    </row>
    <row r="87" spans="1:67" x14ac:dyDescent="0.25">
      <c r="A87" s="7" t="s">
        <v>156</v>
      </c>
      <c r="B87" s="8" t="s">
        <v>197</v>
      </c>
      <c r="C87" s="9">
        <v>568.97016000000008</v>
      </c>
      <c r="D87" s="12">
        <v>1866.7</v>
      </c>
      <c r="E87" s="9" t="s">
        <v>85</v>
      </c>
      <c r="F87" s="9">
        <v>2.92</v>
      </c>
      <c r="G87" s="9">
        <v>0.55000000000000004</v>
      </c>
      <c r="H87" s="9">
        <v>0.55000000000000004</v>
      </c>
      <c r="I87" s="9">
        <v>19.29</v>
      </c>
      <c r="J87" s="9">
        <v>30.77</v>
      </c>
      <c r="K87" s="9">
        <v>0.11</v>
      </c>
      <c r="L87" s="9">
        <v>0.18</v>
      </c>
      <c r="M87" s="9">
        <v>0.03</v>
      </c>
      <c r="N87" s="9">
        <v>0.01</v>
      </c>
      <c r="O87" s="9">
        <v>0.01</v>
      </c>
      <c r="P87" s="9" t="s">
        <v>91</v>
      </c>
      <c r="Q87" s="9" t="s">
        <v>87</v>
      </c>
      <c r="R87" s="9" t="s">
        <v>88</v>
      </c>
      <c r="S87" s="9">
        <v>45.2</v>
      </c>
      <c r="T87" s="9">
        <v>99.66</v>
      </c>
      <c r="U87" s="9">
        <v>13</v>
      </c>
      <c r="V87" s="9" t="s">
        <v>88</v>
      </c>
      <c r="W87" s="9">
        <v>0.8</v>
      </c>
      <c r="X87" s="9">
        <v>0.2</v>
      </c>
      <c r="Y87" s="9" t="s">
        <v>89</v>
      </c>
      <c r="Z87" s="9">
        <v>0.2</v>
      </c>
      <c r="AA87" s="9">
        <v>0.5</v>
      </c>
      <c r="AB87" s="9">
        <v>5</v>
      </c>
      <c r="AC87" s="9" t="s">
        <v>88</v>
      </c>
      <c r="AD87" s="9">
        <v>88.5</v>
      </c>
      <c r="AE87" s="9" t="s">
        <v>90</v>
      </c>
      <c r="AF87" s="9">
        <v>0.4</v>
      </c>
      <c r="AG87" s="9">
        <v>1.3</v>
      </c>
      <c r="AH87" s="9">
        <v>8</v>
      </c>
      <c r="AI87" s="9" t="s">
        <v>89</v>
      </c>
      <c r="AJ87" s="9">
        <v>5.7</v>
      </c>
      <c r="AK87" s="9">
        <v>0.9</v>
      </c>
      <c r="AL87" s="9">
        <v>1.8</v>
      </c>
      <c r="AM87" s="9">
        <v>3.1</v>
      </c>
      <c r="AN87" s="9">
        <v>0.34</v>
      </c>
      <c r="AO87" s="9">
        <v>1.3</v>
      </c>
      <c r="AP87" s="9">
        <v>0.23</v>
      </c>
      <c r="AQ87" s="9">
        <v>0.05</v>
      </c>
      <c r="AR87" s="9">
        <v>0.23</v>
      </c>
      <c r="AS87" s="9">
        <v>0.03</v>
      </c>
      <c r="AT87" s="9">
        <v>0.17</v>
      </c>
      <c r="AU87" s="9">
        <v>0.03</v>
      </c>
      <c r="AV87" s="9">
        <v>7.0000000000000007E-2</v>
      </c>
      <c r="AW87" s="9">
        <v>0.01</v>
      </c>
      <c r="AX87" s="9">
        <v>0.08</v>
      </c>
      <c r="AY87" s="9">
        <v>0.01</v>
      </c>
      <c r="AZ87" s="9">
        <v>12.85</v>
      </c>
      <c r="BA87" s="9">
        <v>7.0000000000000007E-2</v>
      </c>
      <c r="BB87" s="9">
        <v>0.5</v>
      </c>
      <c r="BC87" s="9">
        <v>1</v>
      </c>
      <c r="BD87" s="9">
        <v>1.2</v>
      </c>
      <c r="BE87" s="9" t="s">
        <v>88</v>
      </c>
      <c r="BF87" s="9">
        <v>1.6</v>
      </c>
      <c r="BG87" s="9">
        <v>0.6</v>
      </c>
      <c r="BH87" s="9" t="s">
        <v>90</v>
      </c>
      <c r="BI87" s="9">
        <v>0.1</v>
      </c>
      <c r="BJ87" s="9" t="s">
        <v>90</v>
      </c>
      <c r="BK87" s="9" t="s">
        <v>90</v>
      </c>
      <c r="BL87" s="9">
        <v>4.0999999999999996</v>
      </c>
      <c r="BM87" s="9">
        <v>0.04</v>
      </c>
      <c r="BN87" s="9" t="s">
        <v>90</v>
      </c>
      <c r="BO87" s="10" t="s">
        <v>89</v>
      </c>
    </row>
    <row r="88" spans="1:67" x14ac:dyDescent="0.25">
      <c r="A88" s="7" t="s">
        <v>157</v>
      </c>
      <c r="B88" s="8" t="s">
        <v>197</v>
      </c>
      <c r="C88" s="9">
        <v>570.37224000000003</v>
      </c>
      <c r="D88" s="12">
        <v>1871.3</v>
      </c>
      <c r="E88" s="9" t="s">
        <v>85</v>
      </c>
      <c r="F88" s="9">
        <v>2.4</v>
      </c>
      <c r="G88" s="9">
        <v>0.48</v>
      </c>
      <c r="H88" s="9">
        <v>0.6</v>
      </c>
      <c r="I88" s="9">
        <v>19.34</v>
      </c>
      <c r="J88" s="9">
        <v>30.58</v>
      </c>
      <c r="K88" s="9">
        <v>0.06</v>
      </c>
      <c r="L88" s="9">
        <v>0.16</v>
      </c>
      <c r="M88" s="9">
        <v>0.03</v>
      </c>
      <c r="N88" s="9" t="s">
        <v>86</v>
      </c>
      <c r="O88" s="9" t="s">
        <v>86</v>
      </c>
      <c r="P88" s="9" t="s">
        <v>91</v>
      </c>
      <c r="Q88" s="9" t="s">
        <v>87</v>
      </c>
      <c r="R88" s="9" t="s">
        <v>88</v>
      </c>
      <c r="S88" s="9">
        <v>46</v>
      </c>
      <c r="T88" s="9">
        <v>99.66</v>
      </c>
      <c r="U88" s="9">
        <v>38</v>
      </c>
      <c r="V88" s="9" t="s">
        <v>88</v>
      </c>
      <c r="W88" s="9" t="s">
        <v>93</v>
      </c>
      <c r="X88" s="9">
        <v>0.1</v>
      </c>
      <c r="Y88" s="9" t="s">
        <v>89</v>
      </c>
      <c r="Z88" s="9">
        <v>0.2</v>
      </c>
      <c r="AA88" s="9">
        <v>0.5</v>
      </c>
      <c r="AB88" s="9">
        <v>4.3</v>
      </c>
      <c r="AC88" s="9">
        <v>1</v>
      </c>
      <c r="AD88" s="9">
        <v>68.599999999999994</v>
      </c>
      <c r="AE88" s="9" t="s">
        <v>90</v>
      </c>
      <c r="AF88" s="9">
        <v>0.4</v>
      </c>
      <c r="AG88" s="9">
        <v>1</v>
      </c>
      <c r="AH88" s="9">
        <v>11</v>
      </c>
      <c r="AI88" s="9">
        <v>0.5</v>
      </c>
      <c r="AJ88" s="9">
        <v>6.7</v>
      </c>
      <c r="AK88" s="9">
        <v>1.7</v>
      </c>
      <c r="AL88" s="9">
        <v>2.4</v>
      </c>
      <c r="AM88" s="9">
        <v>4.5</v>
      </c>
      <c r="AN88" s="9">
        <v>0.59</v>
      </c>
      <c r="AO88" s="9">
        <v>2</v>
      </c>
      <c r="AP88" s="9">
        <v>0.35</v>
      </c>
      <c r="AQ88" s="9">
        <v>0.1</v>
      </c>
      <c r="AR88" s="9">
        <v>0.34</v>
      </c>
      <c r="AS88" s="9">
        <v>0.05</v>
      </c>
      <c r="AT88" s="9">
        <v>0.27</v>
      </c>
      <c r="AU88" s="9">
        <v>0.06</v>
      </c>
      <c r="AV88" s="9">
        <v>0.13</v>
      </c>
      <c r="AW88" s="9">
        <v>0.02</v>
      </c>
      <c r="AX88" s="9">
        <v>0.12</v>
      </c>
      <c r="AY88" s="9">
        <v>0.02</v>
      </c>
      <c r="AZ88" s="9">
        <v>12.55</v>
      </c>
      <c r="BA88" s="9">
        <v>0.02</v>
      </c>
      <c r="BB88" s="9">
        <v>0.4</v>
      </c>
      <c r="BC88" s="9">
        <v>1.6</v>
      </c>
      <c r="BD88" s="9">
        <v>1.9</v>
      </c>
      <c r="BE88" s="9">
        <v>2</v>
      </c>
      <c r="BF88" s="9" t="s">
        <v>90</v>
      </c>
      <c r="BG88" s="9" t="s">
        <v>89</v>
      </c>
      <c r="BH88" s="9" t="s">
        <v>90</v>
      </c>
      <c r="BI88" s="9" t="s">
        <v>90</v>
      </c>
      <c r="BJ88" s="9" t="s">
        <v>90</v>
      </c>
      <c r="BK88" s="9" t="s">
        <v>90</v>
      </c>
      <c r="BL88" s="9">
        <v>5.0999999999999996</v>
      </c>
      <c r="BM88" s="9">
        <v>0.03</v>
      </c>
      <c r="BN88" s="9" t="s">
        <v>90</v>
      </c>
      <c r="BO88" s="10" t="s">
        <v>89</v>
      </c>
    </row>
    <row r="89" spans="1:67" x14ac:dyDescent="0.25">
      <c r="A89" s="7" t="s">
        <v>158</v>
      </c>
      <c r="B89" s="8" t="s">
        <v>197</v>
      </c>
      <c r="C89" s="9">
        <v>571.71336000000008</v>
      </c>
      <c r="D89" s="12">
        <v>1875.7</v>
      </c>
      <c r="E89" s="9" t="s">
        <v>85</v>
      </c>
      <c r="F89" s="9">
        <v>6.35</v>
      </c>
      <c r="G89" s="9">
        <v>1.56</v>
      </c>
      <c r="H89" s="9">
        <v>0.53</v>
      </c>
      <c r="I89" s="9">
        <v>0.69</v>
      </c>
      <c r="J89" s="9">
        <v>49.98</v>
      </c>
      <c r="K89" s="9">
        <v>0.03</v>
      </c>
      <c r="L89" s="9">
        <v>0.53</v>
      </c>
      <c r="M89" s="9">
        <v>7.0000000000000007E-2</v>
      </c>
      <c r="N89" s="9" t="s">
        <v>86</v>
      </c>
      <c r="O89" s="9" t="s">
        <v>86</v>
      </c>
      <c r="P89" s="9" t="s">
        <v>91</v>
      </c>
      <c r="Q89" s="9" t="s">
        <v>87</v>
      </c>
      <c r="R89" s="9">
        <v>1</v>
      </c>
      <c r="S89" s="9">
        <v>40.200000000000003</v>
      </c>
      <c r="T89" s="9">
        <v>99.93</v>
      </c>
      <c r="U89" s="9">
        <v>28</v>
      </c>
      <c r="V89" s="9" t="s">
        <v>88</v>
      </c>
      <c r="W89" s="9">
        <v>1.1000000000000001</v>
      </c>
      <c r="X89" s="9">
        <v>1.4</v>
      </c>
      <c r="Y89" s="9">
        <v>1.1000000000000001</v>
      </c>
      <c r="Z89" s="9">
        <v>0.5</v>
      </c>
      <c r="AA89" s="9">
        <v>1.3</v>
      </c>
      <c r="AB89" s="9">
        <v>18.399999999999999</v>
      </c>
      <c r="AC89" s="9" t="s">
        <v>88</v>
      </c>
      <c r="AD89" s="9">
        <v>307</v>
      </c>
      <c r="AE89" s="9">
        <v>0.1</v>
      </c>
      <c r="AF89" s="9">
        <v>0.9</v>
      </c>
      <c r="AG89" s="9">
        <v>0.8</v>
      </c>
      <c r="AH89" s="9">
        <v>9</v>
      </c>
      <c r="AI89" s="9" t="s">
        <v>89</v>
      </c>
      <c r="AJ89" s="9">
        <v>17.3</v>
      </c>
      <c r="AK89" s="9">
        <v>5.8</v>
      </c>
      <c r="AL89" s="9">
        <v>7.5</v>
      </c>
      <c r="AM89" s="9">
        <v>17</v>
      </c>
      <c r="AN89" s="9">
        <v>2.0099999999999998</v>
      </c>
      <c r="AO89" s="9">
        <v>7.5</v>
      </c>
      <c r="AP89" s="9">
        <v>1.49</v>
      </c>
      <c r="AQ89" s="9">
        <v>0.3</v>
      </c>
      <c r="AR89" s="9">
        <v>1.31</v>
      </c>
      <c r="AS89" s="9">
        <v>0.19</v>
      </c>
      <c r="AT89" s="9">
        <v>1.04</v>
      </c>
      <c r="AU89" s="9">
        <v>0.22</v>
      </c>
      <c r="AV89" s="9">
        <v>0.55000000000000004</v>
      </c>
      <c r="AW89" s="9">
        <v>0.08</v>
      </c>
      <c r="AX89" s="9">
        <v>0.48</v>
      </c>
      <c r="AY89" s="9">
        <v>7.0000000000000007E-2</v>
      </c>
      <c r="AZ89" s="9">
        <v>10.99</v>
      </c>
      <c r="BA89" s="9">
        <v>0.27</v>
      </c>
      <c r="BB89" s="9">
        <v>1.7</v>
      </c>
      <c r="BC89" s="9">
        <v>2.5</v>
      </c>
      <c r="BD89" s="9">
        <v>2.4</v>
      </c>
      <c r="BE89" s="9">
        <v>2</v>
      </c>
      <c r="BF89" s="9">
        <v>3.6</v>
      </c>
      <c r="BG89" s="9">
        <v>1.2</v>
      </c>
      <c r="BH89" s="9" t="s">
        <v>90</v>
      </c>
      <c r="BI89" s="9" t="s">
        <v>90</v>
      </c>
      <c r="BJ89" s="9" t="s">
        <v>90</v>
      </c>
      <c r="BK89" s="9" t="s">
        <v>90</v>
      </c>
      <c r="BL89" s="9">
        <v>1.4</v>
      </c>
      <c r="BM89" s="9" t="s">
        <v>86</v>
      </c>
      <c r="BN89" s="9" t="s">
        <v>90</v>
      </c>
      <c r="BO89" s="10">
        <v>1</v>
      </c>
    </row>
    <row r="90" spans="1:67" x14ac:dyDescent="0.25">
      <c r="A90" s="7" t="s">
        <v>159</v>
      </c>
      <c r="B90" s="8" t="s">
        <v>197</v>
      </c>
      <c r="C90" s="9">
        <v>572.14008000000001</v>
      </c>
      <c r="D90" s="12">
        <v>1877.1</v>
      </c>
      <c r="E90" s="9" t="s">
        <v>85</v>
      </c>
      <c r="F90" s="9">
        <v>47.78</v>
      </c>
      <c r="G90" s="9">
        <v>11.08</v>
      </c>
      <c r="H90" s="9">
        <v>2.66</v>
      </c>
      <c r="I90" s="9">
        <v>1.67</v>
      </c>
      <c r="J90" s="9">
        <v>15.92</v>
      </c>
      <c r="K90" s="9">
        <v>0.15</v>
      </c>
      <c r="L90" s="9">
        <v>4.0599999999999996</v>
      </c>
      <c r="M90" s="9">
        <v>0.7</v>
      </c>
      <c r="N90" s="9">
        <v>0.02</v>
      </c>
      <c r="O90" s="9" t="s">
        <v>86</v>
      </c>
      <c r="P90" s="9">
        <v>1.2999999999999999E-2</v>
      </c>
      <c r="Q90" s="9">
        <v>42</v>
      </c>
      <c r="R90" s="9">
        <v>11</v>
      </c>
      <c r="S90" s="9">
        <v>15.8</v>
      </c>
      <c r="T90" s="9">
        <v>99.87</v>
      </c>
      <c r="U90" s="9">
        <v>146</v>
      </c>
      <c r="V90" s="9" t="s">
        <v>88</v>
      </c>
      <c r="W90" s="9">
        <v>10.199999999999999</v>
      </c>
      <c r="X90" s="9">
        <v>16.2</v>
      </c>
      <c r="Y90" s="9">
        <v>12.9</v>
      </c>
      <c r="Z90" s="9">
        <v>7.7</v>
      </c>
      <c r="AA90" s="9">
        <v>13.3</v>
      </c>
      <c r="AB90" s="9">
        <v>150.80000000000001</v>
      </c>
      <c r="AC90" s="9">
        <v>1</v>
      </c>
      <c r="AD90" s="9">
        <v>130.5</v>
      </c>
      <c r="AE90" s="9">
        <v>1</v>
      </c>
      <c r="AF90" s="9">
        <v>10.7</v>
      </c>
      <c r="AG90" s="9">
        <v>5</v>
      </c>
      <c r="AH90" s="9">
        <v>53</v>
      </c>
      <c r="AI90" s="9">
        <v>1.2</v>
      </c>
      <c r="AJ90" s="9">
        <v>282.89999999999998</v>
      </c>
      <c r="AK90" s="9">
        <v>14.9</v>
      </c>
      <c r="AL90" s="9">
        <v>29.3</v>
      </c>
      <c r="AM90" s="9">
        <v>47</v>
      </c>
      <c r="AN90" s="9">
        <v>6.26</v>
      </c>
      <c r="AO90" s="9">
        <v>22.5</v>
      </c>
      <c r="AP90" s="9">
        <v>3.87</v>
      </c>
      <c r="AQ90" s="9">
        <v>0.74</v>
      </c>
      <c r="AR90" s="9">
        <v>3.34</v>
      </c>
      <c r="AS90" s="9">
        <v>0.52</v>
      </c>
      <c r="AT90" s="9">
        <v>3.06</v>
      </c>
      <c r="AU90" s="9">
        <v>0.61</v>
      </c>
      <c r="AV90" s="9">
        <v>1.87</v>
      </c>
      <c r="AW90" s="9">
        <v>0.3</v>
      </c>
      <c r="AX90" s="9">
        <v>1.95</v>
      </c>
      <c r="AY90" s="9">
        <v>0.33</v>
      </c>
      <c r="AZ90" s="9">
        <v>3.57</v>
      </c>
      <c r="BA90" s="9">
        <v>1.26</v>
      </c>
      <c r="BB90" s="9">
        <v>2.1</v>
      </c>
      <c r="BC90" s="9">
        <v>6.2</v>
      </c>
      <c r="BD90" s="9">
        <v>5</v>
      </c>
      <c r="BE90" s="9">
        <v>3</v>
      </c>
      <c r="BF90" s="9">
        <v>38.6</v>
      </c>
      <c r="BG90" s="9">
        <v>2.8</v>
      </c>
      <c r="BH90" s="9" t="s">
        <v>90</v>
      </c>
      <c r="BI90" s="9">
        <v>0.1</v>
      </c>
      <c r="BJ90" s="9">
        <v>0.2</v>
      </c>
      <c r="BK90" s="9" t="s">
        <v>90</v>
      </c>
      <c r="BL90" s="9" t="s">
        <v>89</v>
      </c>
      <c r="BM90" s="9">
        <v>0.05</v>
      </c>
      <c r="BN90" s="9">
        <v>0.2</v>
      </c>
      <c r="BO90" s="10" t="s">
        <v>89</v>
      </c>
    </row>
    <row r="91" spans="1:67" x14ac:dyDescent="0.25">
      <c r="A91" s="7" t="s">
        <v>160</v>
      </c>
      <c r="B91" s="8" t="s">
        <v>197</v>
      </c>
      <c r="C91" s="9">
        <v>572.44488000000001</v>
      </c>
      <c r="D91" s="12">
        <v>1878.1</v>
      </c>
      <c r="E91" s="9" t="s">
        <v>85</v>
      </c>
      <c r="F91" s="9">
        <v>7.34</v>
      </c>
      <c r="G91" s="9">
        <v>2.91</v>
      </c>
      <c r="H91" s="9">
        <v>0.65</v>
      </c>
      <c r="I91" s="9">
        <v>0.83</v>
      </c>
      <c r="J91" s="9">
        <v>47.99</v>
      </c>
      <c r="K91" s="9">
        <v>0.04</v>
      </c>
      <c r="L91" s="9">
        <v>0.99</v>
      </c>
      <c r="M91" s="9">
        <v>0.11</v>
      </c>
      <c r="N91" s="9" t="s">
        <v>86</v>
      </c>
      <c r="O91" s="9">
        <v>0.01</v>
      </c>
      <c r="P91" s="9" t="s">
        <v>91</v>
      </c>
      <c r="Q91" s="9" t="s">
        <v>87</v>
      </c>
      <c r="R91" s="9">
        <v>2</v>
      </c>
      <c r="S91" s="9">
        <v>39</v>
      </c>
      <c r="T91" s="9">
        <v>99.93</v>
      </c>
      <c r="U91" s="9">
        <v>43</v>
      </c>
      <c r="V91" s="9" t="s">
        <v>88</v>
      </c>
      <c r="W91" s="9">
        <v>1.9</v>
      </c>
      <c r="X91" s="9">
        <v>3.3</v>
      </c>
      <c r="Y91" s="9">
        <v>2.8</v>
      </c>
      <c r="Z91" s="9">
        <v>0.6</v>
      </c>
      <c r="AA91" s="9">
        <v>2.6</v>
      </c>
      <c r="AB91" s="9">
        <v>35.1</v>
      </c>
      <c r="AC91" s="9" t="s">
        <v>88</v>
      </c>
      <c r="AD91" s="9">
        <v>296.60000000000002</v>
      </c>
      <c r="AE91" s="9">
        <v>0.2</v>
      </c>
      <c r="AF91" s="9">
        <v>2</v>
      </c>
      <c r="AG91" s="9">
        <v>1.1000000000000001</v>
      </c>
      <c r="AH91" s="9">
        <v>24</v>
      </c>
      <c r="AI91" s="9" t="s">
        <v>89</v>
      </c>
      <c r="AJ91" s="9">
        <v>21.3</v>
      </c>
      <c r="AK91" s="9">
        <v>4.8</v>
      </c>
      <c r="AL91" s="9">
        <v>7.2</v>
      </c>
      <c r="AM91" s="9">
        <v>15.5</v>
      </c>
      <c r="AN91" s="9">
        <v>1.52</v>
      </c>
      <c r="AO91" s="9">
        <v>5.5</v>
      </c>
      <c r="AP91" s="9">
        <v>1.06</v>
      </c>
      <c r="AQ91" s="9">
        <v>0.23</v>
      </c>
      <c r="AR91" s="9">
        <v>1.02</v>
      </c>
      <c r="AS91" s="9">
        <v>0.16</v>
      </c>
      <c r="AT91" s="9">
        <v>0.89</v>
      </c>
      <c r="AU91" s="9">
        <v>0.17</v>
      </c>
      <c r="AV91" s="9">
        <v>0.47</v>
      </c>
      <c r="AW91" s="9">
        <v>7.0000000000000007E-2</v>
      </c>
      <c r="AX91" s="9">
        <v>0.47</v>
      </c>
      <c r="AY91" s="9">
        <v>0.08</v>
      </c>
      <c r="AZ91" s="9">
        <v>10.96</v>
      </c>
      <c r="BA91" s="9">
        <v>0.28000000000000003</v>
      </c>
      <c r="BB91" s="9">
        <v>1.9</v>
      </c>
      <c r="BC91" s="9">
        <v>2.2999999999999998</v>
      </c>
      <c r="BD91" s="9">
        <v>3.4</v>
      </c>
      <c r="BE91" s="9">
        <v>3</v>
      </c>
      <c r="BF91" s="9">
        <v>7.4</v>
      </c>
      <c r="BG91" s="9">
        <v>2.5</v>
      </c>
      <c r="BH91" s="9" t="s">
        <v>90</v>
      </c>
      <c r="BI91" s="9">
        <v>0.1</v>
      </c>
      <c r="BJ91" s="9" t="s">
        <v>90</v>
      </c>
      <c r="BK91" s="9" t="s">
        <v>90</v>
      </c>
      <c r="BL91" s="9">
        <v>1.3</v>
      </c>
      <c r="BM91" s="9" t="s">
        <v>86</v>
      </c>
      <c r="BN91" s="9" t="s">
        <v>90</v>
      </c>
      <c r="BO91" s="10" t="s">
        <v>89</v>
      </c>
    </row>
    <row r="92" spans="1:67" x14ac:dyDescent="0.25">
      <c r="A92" s="7" t="s">
        <v>161</v>
      </c>
      <c r="B92" s="8" t="s">
        <v>197</v>
      </c>
      <c r="C92" s="9">
        <v>572.74968000000001</v>
      </c>
      <c r="D92" s="12">
        <v>1879.1</v>
      </c>
      <c r="E92" s="9" t="s">
        <v>85</v>
      </c>
      <c r="F92" s="9">
        <v>4.0199999999999996</v>
      </c>
      <c r="G92" s="9">
        <v>1.41</v>
      </c>
      <c r="H92" s="9">
        <v>0.64</v>
      </c>
      <c r="I92" s="9">
        <v>0.68</v>
      </c>
      <c r="J92" s="9">
        <v>50.88</v>
      </c>
      <c r="K92" s="9">
        <v>0.02</v>
      </c>
      <c r="L92" s="9">
        <v>0.48</v>
      </c>
      <c r="M92" s="9">
        <v>7.0000000000000007E-2</v>
      </c>
      <c r="N92" s="9" t="s">
        <v>86</v>
      </c>
      <c r="O92" s="9">
        <v>0.01</v>
      </c>
      <c r="P92" s="9" t="s">
        <v>91</v>
      </c>
      <c r="Q92" s="9" t="s">
        <v>87</v>
      </c>
      <c r="R92" s="9">
        <v>1</v>
      </c>
      <c r="S92" s="9">
        <v>41.7</v>
      </c>
      <c r="T92" s="9">
        <v>99.9</v>
      </c>
      <c r="U92" s="9">
        <v>32</v>
      </c>
      <c r="V92" s="9" t="s">
        <v>88</v>
      </c>
      <c r="W92" s="9">
        <v>1.5</v>
      </c>
      <c r="X92" s="9">
        <v>1.3</v>
      </c>
      <c r="Y92" s="9">
        <v>0.9</v>
      </c>
      <c r="Z92" s="9">
        <v>0.3</v>
      </c>
      <c r="AA92" s="9">
        <v>1.3</v>
      </c>
      <c r="AB92" s="9">
        <v>15.1</v>
      </c>
      <c r="AC92" s="9" t="s">
        <v>88</v>
      </c>
      <c r="AD92" s="9">
        <v>553.70000000000005</v>
      </c>
      <c r="AE92" s="9" t="s">
        <v>90</v>
      </c>
      <c r="AF92" s="9">
        <v>0.8</v>
      </c>
      <c r="AG92" s="9">
        <v>1.4</v>
      </c>
      <c r="AH92" s="9">
        <v>23</v>
      </c>
      <c r="AI92" s="9" t="s">
        <v>89</v>
      </c>
      <c r="AJ92" s="9">
        <v>10</v>
      </c>
      <c r="AK92" s="9">
        <v>3</v>
      </c>
      <c r="AL92" s="9">
        <v>4.3</v>
      </c>
      <c r="AM92" s="9">
        <v>10.3</v>
      </c>
      <c r="AN92" s="9">
        <v>1.02</v>
      </c>
      <c r="AO92" s="9">
        <v>4.3</v>
      </c>
      <c r="AP92" s="9">
        <v>0.69</v>
      </c>
      <c r="AQ92" s="9">
        <v>0.17</v>
      </c>
      <c r="AR92" s="9">
        <v>0.65</v>
      </c>
      <c r="AS92" s="9">
        <v>0.09</v>
      </c>
      <c r="AT92" s="9">
        <v>0.53</v>
      </c>
      <c r="AU92" s="9">
        <v>0.1</v>
      </c>
      <c r="AV92" s="9">
        <v>0.3</v>
      </c>
      <c r="AW92" s="9">
        <v>0.03</v>
      </c>
      <c r="AX92" s="9">
        <v>0.21</v>
      </c>
      <c r="AY92" s="9">
        <v>0.04</v>
      </c>
      <c r="AZ92" s="9">
        <v>11.61</v>
      </c>
      <c r="BA92" s="9">
        <v>0.21</v>
      </c>
      <c r="BB92" s="9">
        <v>1.7</v>
      </c>
      <c r="BC92" s="9">
        <v>3.1</v>
      </c>
      <c r="BD92" s="9">
        <v>2.2999999999999998</v>
      </c>
      <c r="BE92" s="9">
        <v>2</v>
      </c>
      <c r="BF92" s="9">
        <v>3.2</v>
      </c>
      <c r="BG92" s="9">
        <v>3.7</v>
      </c>
      <c r="BH92" s="9" t="s">
        <v>90</v>
      </c>
      <c r="BI92" s="9" t="s">
        <v>90</v>
      </c>
      <c r="BJ92" s="9" t="s">
        <v>90</v>
      </c>
      <c r="BK92" s="9" t="s">
        <v>90</v>
      </c>
      <c r="BL92" s="9" t="s">
        <v>89</v>
      </c>
      <c r="BM92" s="9">
        <v>0.02</v>
      </c>
      <c r="BN92" s="9" t="s">
        <v>90</v>
      </c>
      <c r="BO92" s="10" t="s">
        <v>89</v>
      </c>
    </row>
    <row r="93" spans="1:67" x14ac:dyDescent="0.25">
      <c r="A93" s="7" t="s">
        <v>162</v>
      </c>
      <c r="B93" s="8" t="s">
        <v>197</v>
      </c>
      <c r="C93" s="9">
        <v>573.11544000000004</v>
      </c>
      <c r="D93" s="12">
        <v>1880.3</v>
      </c>
      <c r="E93" s="9" t="s">
        <v>85</v>
      </c>
      <c r="F93" s="9">
        <v>3.13</v>
      </c>
      <c r="G93" s="9">
        <v>0.77</v>
      </c>
      <c r="H93" s="9">
        <v>0.43</v>
      </c>
      <c r="I93" s="9">
        <v>0.59</v>
      </c>
      <c r="J93" s="9">
        <v>52.31</v>
      </c>
      <c r="K93" s="9">
        <v>0.02</v>
      </c>
      <c r="L93" s="9">
        <v>0.27</v>
      </c>
      <c r="M93" s="9">
        <v>0.05</v>
      </c>
      <c r="N93" s="9" t="s">
        <v>86</v>
      </c>
      <c r="O93" s="9" t="s">
        <v>86</v>
      </c>
      <c r="P93" s="9" t="s">
        <v>91</v>
      </c>
      <c r="Q93" s="9" t="s">
        <v>87</v>
      </c>
      <c r="R93" s="9" t="s">
        <v>88</v>
      </c>
      <c r="S93" s="9">
        <v>42.4</v>
      </c>
      <c r="T93" s="9">
        <v>99.92</v>
      </c>
      <c r="U93" s="9">
        <v>26</v>
      </c>
      <c r="V93" s="9" t="s">
        <v>88</v>
      </c>
      <c r="W93" s="9">
        <v>1.5</v>
      </c>
      <c r="X93" s="9">
        <v>0.6</v>
      </c>
      <c r="Y93" s="9" t="s">
        <v>89</v>
      </c>
      <c r="Z93" s="9">
        <v>0.2</v>
      </c>
      <c r="AA93" s="9">
        <v>0.9</v>
      </c>
      <c r="AB93" s="9">
        <v>8.3000000000000007</v>
      </c>
      <c r="AC93" s="9" t="s">
        <v>88</v>
      </c>
      <c r="AD93" s="9">
        <v>443.5</v>
      </c>
      <c r="AE93" s="9" t="s">
        <v>90</v>
      </c>
      <c r="AF93" s="9">
        <v>0.5</v>
      </c>
      <c r="AG93" s="9">
        <v>1.1000000000000001</v>
      </c>
      <c r="AH93" s="9">
        <v>13</v>
      </c>
      <c r="AI93" s="9" t="s">
        <v>89</v>
      </c>
      <c r="AJ93" s="9">
        <v>9</v>
      </c>
      <c r="AK93" s="9">
        <v>1.6</v>
      </c>
      <c r="AL93" s="9">
        <v>2.6</v>
      </c>
      <c r="AM93" s="9">
        <v>7</v>
      </c>
      <c r="AN93" s="9">
        <v>0.63</v>
      </c>
      <c r="AO93" s="9">
        <v>2.2999999999999998</v>
      </c>
      <c r="AP93" s="9">
        <v>0.35</v>
      </c>
      <c r="AQ93" s="9">
        <v>0.1</v>
      </c>
      <c r="AR93" s="9">
        <v>0.38</v>
      </c>
      <c r="AS93" s="9">
        <v>0.05</v>
      </c>
      <c r="AT93" s="9">
        <v>0.36</v>
      </c>
      <c r="AU93" s="9">
        <v>0.05</v>
      </c>
      <c r="AV93" s="9">
        <v>0.15</v>
      </c>
      <c r="AW93" s="9">
        <v>0.02</v>
      </c>
      <c r="AX93" s="9">
        <v>0.16</v>
      </c>
      <c r="AY93" s="9">
        <v>0.03</v>
      </c>
      <c r="AZ93" s="9">
        <v>11.78</v>
      </c>
      <c r="BA93" s="9">
        <v>0.13</v>
      </c>
      <c r="BB93" s="9">
        <v>0.8</v>
      </c>
      <c r="BC93" s="9">
        <v>2.4</v>
      </c>
      <c r="BD93" s="9">
        <v>2.2000000000000002</v>
      </c>
      <c r="BE93" s="9">
        <v>3</v>
      </c>
      <c r="BF93" s="9">
        <v>1.3</v>
      </c>
      <c r="BG93" s="9">
        <v>1.5</v>
      </c>
      <c r="BH93" s="9" t="s">
        <v>90</v>
      </c>
      <c r="BI93" s="9" t="s">
        <v>90</v>
      </c>
      <c r="BJ93" s="9" t="s">
        <v>90</v>
      </c>
      <c r="BK93" s="9" t="s">
        <v>90</v>
      </c>
      <c r="BL93" s="9">
        <v>1.7</v>
      </c>
      <c r="BM93" s="9" t="s">
        <v>86</v>
      </c>
      <c r="BN93" s="9" t="s">
        <v>90</v>
      </c>
      <c r="BO93" s="10" t="s">
        <v>89</v>
      </c>
    </row>
    <row r="94" spans="1:67" x14ac:dyDescent="0.25">
      <c r="A94" s="7" t="s">
        <v>163</v>
      </c>
      <c r="B94" s="8" t="s">
        <v>197</v>
      </c>
      <c r="C94" s="9">
        <v>573.54216000000008</v>
      </c>
      <c r="D94" s="13">
        <v>1881.7</v>
      </c>
      <c r="E94" s="9" t="s">
        <v>85</v>
      </c>
      <c r="F94" s="9">
        <v>4.9000000000000004</v>
      </c>
      <c r="G94" s="9">
        <v>1.78</v>
      </c>
      <c r="H94" s="9">
        <v>0.53</v>
      </c>
      <c r="I94" s="9">
        <v>0.67</v>
      </c>
      <c r="J94" s="9">
        <v>50.9</v>
      </c>
      <c r="K94" s="9">
        <v>0.03</v>
      </c>
      <c r="L94" s="9">
        <v>0.48</v>
      </c>
      <c r="M94" s="9">
        <v>7.0000000000000007E-2</v>
      </c>
      <c r="N94" s="9">
        <v>0.01</v>
      </c>
      <c r="O94" s="9">
        <v>0.01</v>
      </c>
      <c r="P94" s="9" t="s">
        <v>91</v>
      </c>
      <c r="Q94" s="9" t="s">
        <v>87</v>
      </c>
      <c r="R94" s="9">
        <v>2</v>
      </c>
      <c r="S94" s="9">
        <v>40.5</v>
      </c>
      <c r="T94" s="9">
        <v>99.89</v>
      </c>
      <c r="U94" s="9">
        <v>67</v>
      </c>
      <c r="V94" s="9" t="s">
        <v>88</v>
      </c>
      <c r="W94" s="9">
        <v>1.8</v>
      </c>
      <c r="X94" s="9">
        <v>1.3</v>
      </c>
      <c r="Y94" s="9">
        <v>1.6</v>
      </c>
      <c r="Z94" s="9">
        <v>0.4</v>
      </c>
      <c r="AA94" s="9">
        <v>1.5</v>
      </c>
      <c r="AB94" s="9">
        <v>17.5</v>
      </c>
      <c r="AC94" s="9" t="s">
        <v>88</v>
      </c>
      <c r="AD94" s="9">
        <v>582.79999999999995</v>
      </c>
      <c r="AE94" s="9">
        <v>0.1</v>
      </c>
      <c r="AF94" s="9">
        <v>1.1000000000000001</v>
      </c>
      <c r="AG94" s="9">
        <v>1.2</v>
      </c>
      <c r="AH94" s="9">
        <v>17</v>
      </c>
      <c r="AI94" s="9" t="s">
        <v>89</v>
      </c>
      <c r="AJ94" s="9">
        <v>14.4</v>
      </c>
      <c r="AK94" s="9">
        <v>2.8</v>
      </c>
      <c r="AL94" s="9">
        <v>5.2</v>
      </c>
      <c r="AM94" s="9">
        <v>9.8000000000000007</v>
      </c>
      <c r="AN94" s="9">
        <v>1.0900000000000001</v>
      </c>
      <c r="AO94" s="9">
        <v>4.2</v>
      </c>
      <c r="AP94" s="9">
        <v>0.65</v>
      </c>
      <c r="AQ94" s="9">
        <v>0.15</v>
      </c>
      <c r="AR94" s="9">
        <v>0.6</v>
      </c>
      <c r="AS94" s="9">
        <v>0.09</v>
      </c>
      <c r="AT94" s="9">
        <v>0.51</v>
      </c>
      <c r="AU94" s="9">
        <v>0.1</v>
      </c>
      <c r="AV94" s="9">
        <v>0.25</v>
      </c>
      <c r="AW94" s="9">
        <v>0.04</v>
      </c>
      <c r="AX94" s="9">
        <v>0.25</v>
      </c>
      <c r="AY94" s="9">
        <v>0.04</v>
      </c>
      <c r="AZ94" s="9">
        <v>11.64</v>
      </c>
      <c r="BA94" s="9">
        <v>0.27</v>
      </c>
      <c r="BB94" s="9">
        <v>1.9</v>
      </c>
      <c r="BC94" s="9">
        <v>2.6</v>
      </c>
      <c r="BD94" s="9">
        <v>2.2000000000000002</v>
      </c>
      <c r="BE94" s="9">
        <v>4</v>
      </c>
      <c r="BF94" s="9">
        <v>1.3</v>
      </c>
      <c r="BG94" s="9">
        <v>1.7</v>
      </c>
      <c r="BH94" s="9" t="s">
        <v>90</v>
      </c>
      <c r="BI94" s="9" t="s">
        <v>90</v>
      </c>
      <c r="BJ94" s="9" t="s">
        <v>90</v>
      </c>
      <c r="BK94" s="9" t="s">
        <v>90</v>
      </c>
      <c r="BL94" s="9">
        <v>2.2000000000000002</v>
      </c>
      <c r="BM94" s="9">
        <v>0.01</v>
      </c>
      <c r="BN94" s="9" t="s">
        <v>90</v>
      </c>
      <c r="BO94" s="10" t="s">
        <v>89</v>
      </c>
    </row>
    <row r="95" spans="1:67" x14ac:dyDescent="0.25">
      <c r="A95" s="7" t="s">
        <v>164</v>
      </c>
      <c r="B95" s="8" t="s">
        <v>197</v>
      </c>
      <c r="C95" s="9">
        <v>573.87743999999998</v>
      </c>
      <c r="D95" s="12">
        <v>1882.8</v>
      </c>
      <c r="E95" s="9" t="s">
        <v>85</v>
      </c>
      <c r="F95" s="9">
        <v>1.99</v>
      </c>
      <c r="G95" s="9">
        <v>0.06</v>
      </c>
      <c r="H95" s="9">
        <v>0.11</v>
      </c>
      <c r="I95" s="9">
        <v>0.28999999999999998</v>
      </c>
      <c r="J95" s="9">
        <v>54.47</v>
      </c>
      <c r="K95" s="9" t="s">
        <v>86</v>
      </c>
      <c r="L95" s="9">
        <v>0.02</v>
      </c>
      <c r="M95" s="9" t="s">
        <v>86</v>
      </c>
      <c r="N95" s="9" t="s">
        <v>86</v>
      </c>
      <c r="O95" s="9" t="s">
        <v>86</v>
      </c>
      <c r="P95" s="9" t="s">
        <v>91</v>
      </c>
      <c r="Q95" s="9" t="s">
        <v>87</v>
      </c>
      <c r="R95" s="9" t="s">
        <v>88</v>
      </c>
      <c r="S95" s="9">
        <v>43</v>
      </c>
      <c r="T95" s="9">
        <v>99.94</v>
      </c>
      <c r="U95" s="9">
        <v>16</v>
      </c>
      <c r="V95" s="9" t="s">
        <v>88</v>
      </c>
      <c r="W95" s="9" t="s">
        <v>93</v>
      </c>
      <c r="X95" s="9" t="s">
        <v>90</v>
      </c>
      <c r="Y95" s="9" t="s">
        <v>89</v>
      </c>
      <c r="Z95" s="9" t="s">
        <v>90</v>
      </c>
      <c r="AA95" s="9" t="s">
        <v>90</v>
      </c>
      <c r="AB95" s="9">
        <v>0.9</v>
      </c>
      <c r="AC95" s="9" t="s">
        <v>88</v>
      </c>
      <c r="AD95" s="9">
        <v>314</v>
      </c>
      <c r="AE95" s="9" t="s">
        <v>90</v>
      </c>
      <c r="AF95" s="9" t="s">
        <v>93</v>
      </c>
      <c r="AG95" s="9">
        <v>0.9</v>
      </c>
      <c r="AH95" s="9">
        <v>11</v>
      </c>
      <c r="AI95" s="9" t="s">
        <v>89</v>
      </c>
      <c r="AJ95" s="9">
        <v>2.1</v>
      </c>
      <c r="AK95" s="9">
        <v>1.6</v>
      </c>
      <c r="AL95" s="9">
        <v>3.1</v>
      </c>
      <c r="AM95" s="9">
        <v>5.6</v>
      </c>
      <c r="AN95" s="9">
        <v>0.63</v>
      </c>
      <c r="AO95" s="9">
        <v>2.4</v>
      </c>
      <c r="AP95" s="9">
        <v>0.37</v>
      </c>
      <c r="AQ95" s="9">
        <v>0.12</v>
      </c>
      <c r="AR95" s="9">
        <v>0.38</v>
      </c>
      <c r="AS95" s="9">
        <v>0.05</v>
      </c>
      <c r="AT95" s="9">
        <v>0.27</v>
      </c>
      <c r="AU95" s="9">
        <v>0.04</v>
      </c>
      <c r="AV95" s="9">
        <v>0.1</v>
      </c>
      <c r="AW95" s="9" t="s">
        <v>86</v>
      </c>
      <c r="AX95" s="9">
        <v>7.0000000000000007E-2</v>
      </c>
      <c r="AY95" s="9">
        <v>0.01</v>
      </c>
      <c r="AZ95" s="9">
        <v>12.22</v>
      </c>
      <c r="BA95" s="9" t="s">
        <v>94</v>
      </c>
      <c r="BB95" s="9">
        <v>1.7</v>
      </c>
      <c r="BC95" s="9">
        <v>1.2</v>
      </c>
      <c r="BD95" s="9">
        <v>0.8</v>
      </c>
      <c r="BE95" s="9" t="s">
        <v>88</v>
      </c>
      <c r="BF95" s="9">
        <v>1</v>
      </c>
      <c r="BG95" s="9">
        <v>1.9</v>
      </c>
      <c r="BH95" s="9" t="s">
        <v>90</v>
      </c>
      <c r="BI95" s="9" t="s">
        <v>90</v>
      </c>
      <c r="BJ95" s="9" t="s">
        <v>90</v>
      </c>
      <c r="BK95" s="9" t="s">
        <v>90</v>
      </c>
      <c r="BL95" s="9">
        <v>2.2999999999999998</v>
      </c>
      <c r="BM95" s="9">
        <v>0.02</v>
      </c>
      <c r="BN95" s="9" t="s">
        <v>90</v>
      </c>
      <c r="BO95" s="10" t="s">
        <v>89</v>
      </c>
    </row>
    <row r="96" spans="1:67" x14ac:dyDescent="0.25">
      <c r="A96" s="7" t="s">
        <v>165</v>
      </c>
      <c r="B96" s="8" t="s">
        <v>197</v>
      </c>
      <c r="C96" s="9">
        <v>576.04152000000011</v>
      </c>
      <c r="D96" s="12">
        <v>1889.9</v>
      </c>
      <c r="E96" s="9" t="s">
        <v>85</v>
      </c>
      <c r="F96" s="9">
        <v>10.86</v>
      </c>
      <c r="G96" s="9">
        <v>3.59</v>
      </c>
      <c r="H96" s="9">
        <v>0.97</v>
      </c>
      <c r="I96" s="9">
        <v>0.82</v>
      </c>
      <c r="J96" s="9">
        <v>45.51</v>
      </c>
      <c r="K96" s="9">
        <v>0.05</v>
      </c>
      <c r="L96" s="9">
        <v>1.23</v>
      </c>
      <c r="M96" s="9">
        <v>0.17</v>
      </c>
      <c r="N96" s="9" t="s">
        <v>86</v>
      </c>
      <c r="O96" s="9" t="s">
        <v>86</v>
      </c>
      <c r="P96" s="9">
        <v>3.0000000000000001E-3</v>
      </c>
      <c r="Q96" s="9" t="s">
        <v>87</v>
      </c>
      <c r="R96" s="9">
        <v>3</v>
      </c>
      <c r="S96" s="9">
        <v>36.700000000000003</v>
      </c>
      <c r="T96" s="9">
        <v>99.91</v>
      </c>
      <c r="U96" s="9">
        <v>62</v>
      </c>
      <c r="V96" s="9">
        <v>2</v>
      </c>
      <c r="W96" s="9">
        <v>2.6</v>
      </c>
      <c r="X96" s="9">
        <v>3.6</v>
      </c>
      <c r="Y96" s="9">
        <v>3.7</v>
      </c>
      <c r="Z96" s="9">
        <v>1</v>
      </c>
      <c r="AA96" s="9">
        <v>3.1</v>
      </c>
      <c r="AB96" s="9">
        <v>41.4</v>
      </c>
      <c r="AC96" s="9" t="s">
        <v>88</v>
      </c>
      <c r="AD96" s="9">
        <v>300.8</v>
      </c>
      <c r="AE96" s="9">
        <v>0.2</v>
      </c>
      <c r="AF96" s="9">
        <v>2.4</v>
      </c>
      <c r="AG96" s="9">
        <v>2</v>
      </c>
      <c r="AH96" s="9">
        <v>24</v>
      </c>
      <c r="AI96" s="9" t="s">
        <v>89</v>
      </c>
      <c r="AJ96" s="9">
        <v>36.9</v>
      </c>
      <c r="AK96" s="9">
        <v>5.3</v>
      </c>
      <c r="AL96" s="9">
        <v>8.6</v>
      </c>
      <c r="AM96" s="9">
        <v>15.7</v>
      </c>
      <c r="AN96" s="9">
        <v>1.85</v>
      </c>
      <c r="AO96" s="9">
        <v>6.6</v>
      </c>
      <c r="AP96" s="9">
        <v>1.1399999999999999</v>
      </c>
      <c r="AQ96" s="9">
        <v>0.25</v>
      </c>
      <c r="AR96" s="9">
        <v>1.1200000000000001</v>
      </c>
      <c r="AS96" s="9">
        <v>0.16</v>
      </c>
      <c r="AT96" s="9">
        <v>0.99</v>
      </c>
      <c r="AU96" s="9">
        <v>0.18</v>
      </c>
      <c r="AV96" s="9">
        <v>0.56000000000000005</v>
      </c>
      <c r="AW96" s="9">
        <v>0.08</v>
      </c>
      <c r="AX96" s="9">
        <v>0.56000000000000005</v>
      </c>
      <c r="AY96" s="9">
        <v>0.1</v>
      </c>
      <c r="AZ96" s="9">
        <v>10.09</v>
      </c>
      <c r="BA96" s="9">
        <v>0.56000000000000005</v>
      </c>
      <c r="BB96" s="9">
        <v>1.8</v>
      </c>
      <c r="BC96" s="9">
        <v>3.4</v>
      </c>
      <c r="BD96" s="9">
        <v>2</v>
      </c>
      <c r="BE96" s="9">
        <v>5</v>
      </c>
      <c r="BF96" s="9">
        <v>8</v>
      </c>
      <c r="BG96" s="9">
        <v>0.9</v>
      </c>
      <c r="BH96" s="9" t="s">
        <v>90</v>
      </c>
      <c r="BI96" s="9">
        <v>0.1</v>
      </c>
      <c r="BJ96" s="9" t="s">
        <v>90</v>
      </c>
      <c r="BK96" s="9" t="s">
        <v>90</v>
      </c>
      <c r="BL96" s="9">
        <v>0.7</v>
      </c>
      <c r="BM96" s="9" t="s">
        <v>86</v>
      </c>
      <c r="BN96" s="9">
        <v>0.1</v>
      </c>
      <c r="BO96" s="10" t="s">
        <v>89</v>
      </c>
    </row>
    <row r="97" spans="1:67" x14ac:dyDescent="0.25">
      <c r="A97" s="7" t="s">
        <v>166</v>
      </c>
      <c r="B97" s="8" t="s">
        <v>197</v>
      </c>
      <c r="C97" s="9">
        <v>580.15632000000005</v>
      </c>
      <c r="D97" s="12">
        <v>1903.4</v>
      </c>
      <c r="E97" s="9" t="s">
        <v>85</v>
      </c>
      <c r="F97" s="9">
        <v>3.57</v>
      </c>
      <c r="G97" s="9">
        <v>1.19</v>
      </c>
      <c r="H97" s="9">
        <v>0.42</v>
      </c>
      <c r="I97" s="9">
        <v>1.25</v>
      </c>
      <c r="J97" s="9">
        <v>51.49</v>
      </c>
      <c r="K97" s="9">
        <v>0.02</v>
      </c>
      <c r="L97" s="9">
        <v>0.38</v>
      </c>
      <c r="M97" s="9">
        <v>0.05</v>
      </c>
      <c r="N97" s="9" t="s">
        <v>86</v>
      </c>
      <c r="O97" s="9" t="s">
        <v>86</v>
      </c>
      <c r="P97" s="9" t="s">
        <v>91</v>
      </c>
      <c r="Q97" s="9" t="s">
        <v>87</v>
      </c>
      <c r="R97" s="9" t="s">
        <v>88</v>
      </c>
      <c r="S97" s="9">
        <v>41.5</v>
      </c>
      <c r="T97" s="9">
        <v>99.88</v>
      </c>
      <c r="U97" s="9">
        <v>38</v>
      </c>
      <c r="V97" s="9" t="s">
        <v>88</v>
      </c>
      <c r="W97" s="9">
        <v>1.4</v>
      </c>
      <c r="X97" s="9">
        <v>1</v>
      </c>
      <c r="Y97" s="9">
        <v>1.1000000000000001</v>
      </c>
      <c r="Z97" s="9">
        <v>0.4</v>
      </c>
      <c r="AA97" s="9">
        <v>1.1000000000000001</v>
      </c>
      <c r="AB97" s="9">
        <v>12.3</v>
      </c>
      <c r="AC97" s="9" t="s">
        <v>88</v>
      </c>
      <c r="AD97" s="9">
        <v>601.4</v>
      </c>
      <c r="AE97" s="9">
        <v>0.2</v>
      </c>
      <c r="AF97" s="9">
        <v>0.7</v>
      </c>
      <c r="AG97" s="9">
        <v>3.7</v>
      </c>
      <c r="AH97" s="9">
        <v>18</v>
      </c>
      <c r="AI97" s="9">
        <v>0.6</v>
      </c>
      <c r="AJ97" s="9">
        <v>10.199999999999999</v>
      </c>
      <c r="AK97" s="9">
        <v>1.2</v>
      </c>
      <c r="AL97" s="9">
        <v>2</v>
      </c>
      <c r="AM97" s="9">
        <v>3.2</v>
      </c>
      <c r="AN97" s="9">
        <v>0.35</v>
      </c>
      <c r="AO97" s="9">
        <v>1.3</v>
      </c>
      <c r="AP97" s="9">
        <v>0.23</v>
      </c>
      <c r="AQ97" s="9">
        <v>0.06</v>
      </c>
      <c r="AR97" s="9">
        <v>0.26</v>
      </c>
      <c r="AS97" s="9">
        <v>0.04</v>
      </c>
      <c r="AT97" s="9">
        <v>0.2</v>
      </c>
      <c r="AU97" s="9">
        <v>0.04</v>
      </c>
      <c r="AV97" s="9">
        <v>0.1</v>
      </c>
      <c r="AW97" s="9">
        <v>0.02</v>
      </c>
      <c r="AX97" s="9">
        <v>0.09</v>
      </c>
      <c r="AY97" s="9">
        <v>0.02</v>
      </c>
      <c r="AZ97" s="9">
        <v>11.91</v>
      </c>
      <c r="BA97" s="9">
        <v>0.2</v>
      </c>
      <c r="BB97" s="9">
        <v>2.4</v>
      </c>
      <c r="BC97" s="9">
        <v>3</v>
      </c>
      <c r="BD97" s="9">
        <v>3.5</v>
      </c>
      <c r="BE97" s="9">
        <v>2</v>
      </c>
      <c r="BF97" s="9">
        <v>5.0999999999999996</v>
      </c>
      <c r="BG97" s="9">
        <v>1</v>
      </c>
      <c r="BH97" s="9" t="s">
        <v>90</v>
      </c>
      <c r="BI97" s="9">
        <v>0.1</v>
      </c>
      <c r="BJ97" s="9" t="s">
        <v>90</v>
      </c>
      <c r="BK97" s="9" t="s">
        <v>90</v>
      </c>
      <c r="BL97" s="9" t="s">
        <v>89</v>
      </c>
      <c r="BM97" s="9">
        <v>0.09</v>
      </c>
      <c r="BN97" s="9" t="s">
        <v>90</v>
      </c>
      <c r="BO97" s="10" t="s">
        <v>89</v>
      </c>
    </row>
    <row r="98" spans="1:67" x14ac:dyDescent="0.25">
      <c r="A98" s="7" t="s">
        <v>167</v>
      </c>
      <c r="B98" s="8" t="s">
        <v>197</v>
      </c>
      <c r="C98" s="9">
        <v>581.46696000000009</v>
      </c>
      <c r="D98" s="12">
        <v>1907.7</v>
      </c>
      <c r="E98" s="9" t="s">
        <v>85</v>
      </c>
      <c r="F98" s="9">
        <v>4.6100000000000003</v>
      </c>
      <c r="G98" s="9">
        <v>1.94</v>
      </c>
      <c r="H98" s="9">
        <v>1.37</v>
      </c>
      <c r="I98" s="9">
        <v>17.010000000000002</v>
      </c>
      <c r="J98" s="9">
        <v>30.95</v>
      </c>
      <c r="K98" s="9">
        <v>0.2</v>
      </c>
      <c r="L98" s="9">
        <v>0.7</v>
      </c>
      <c r="M98" s="9">
        <v>0.18</v>
      </c>
      <c r="N98" s="9">
        <v>0.01</v>
      </c>
      <c r="O98" s="9">
        <v>0.02</v>
      </c>
      <c r="P98" s="9">
        <v>4.0000000000000001E-3</v>
      </c>
      <c r="Q98" s="9">
        <v>23</v>
      </c>
      <c r="R98" s="9">
        <v>2</v>
      </c>
      <c r="S98" s="9">
        <v>42.7</v>
      </c>
      <c r="T98" s="9">
        <v>99.67</v>
      </c>
      <c r="U98" s="9">
        <v>47</v>
      </c>
      <c r="V98" s="9" t="s">
        <v>88</v>
      </c>
      <c r="W98" s="9">
        <v>4.8</v>
      </c>
      <c r="X98" s="9">
        <v>0.8</v>
      </c>
      <c r="Y98" s="9">
        <v>1.8</v>
      </c>
      <c r="Z98" s="9">
        <v>1</v>
      </c>
      <c r="AA98" s="9">
        <v>4.5999999999999996</v>
      </c>
      <c r="AB98" s="9">
        <v>18.899999999999999</v>
      </c>
      <c r="AC98" s="9" t="s">
        <v>88</v>
      </c>
      <c r="AD98" s="9">
        <v>191.4</v>
      </c>
      <c r="AE98" s="9">
        <v>0.3</v>
      </c>
      <c r="AF98" s="9">
        <v>1.4</v>
      </c>
      <c r="AG98" s="9">
        <v>9.9</v>
      </c>
      <c r="AH98" s="9">
        <v>27</v>
      </c>
      <c r="AI98" s="9">
        <v>0.8</v>
      </c>
      <c r="AJ98" s="9">
        <v>34.9</v>
      </c>
      <c r="AK98" s="9">
        <v>2.1</v>
      </c>
      <c r="AL98" s="9">
        <v>2.2000000000000002</v>
      </c>
      <c r="AM98" s="9">
        <v>4.2</v>
      </c>
      <c r="AN98" s="9">
        <v>0.47</v>
      </c>
      <c r="AO98" s="9">
        <v>1.6</v>
      </c>
      <c r="AP98" s="9">
        <v>0.33</v>
      </c>
      <c r="AQ98" s="9">
        <v>7.0000000000000007E-2</v>
      </c>
      <c r="AR98" s="9">
        <v>0.32</v>
      </c>
      <c r="AS98" s="9">
        <v>0.06</v>
      </c>
      <c r="AT98" s="9">
        <v>0.33</v>
      </c>
      <c r="AU98" s="9">
        <v>7.0000000000000007E-2</v>
      </c>
      <c r="AV98" s="9">
        <v>0.25</v>
      </c>
      <c r="AW98" s="9">
        <v>0.04</v>
      </c>
      <c r="AX98" s="9">
        <v>0.28999999999999998</v>
      </c>
      <c r="AY98" s="9">
        <v>0.04</v>
      </c>
      <c r="AZ98" s="9">
        <v>12.59</v>
      </c>
      <c r="BA98" s="9">
        <v>0.69</v>
      </c>
      <c r="BB98" s="9">
        <v>5.8</v>
      </c>
      <c r="BC98" s="9">
        <v>7.2</v>
      </c>
      <c r="BD98" s="9">
        <v>12.3</v>
      </c>
      <c r="BE98" s="9">
        <v>4</v>
      </c>
      <c r="BF98" s="9">
        <v>19.899999999999999</v>
      </c>
      <c r="BG98" s="9">
        <v>3</v>
      </c>
      <c r="BH98" s="9" t="s">
        <v>90</v>
      </c>
      <c r="BI98" s="9">
        <v>0.4</v>
      </c>
      <c r="BJ98" s="9" t="s">
        <v>90</v>
      </c>
      <c r="BK98" s="9" t="s">
        <v>90</v>
      </c>
      <c r="BL98" s="9" t="s">
        <v>89</v>
      </c>
      <c r="BM98" s="9">
        <v>0.12</v>
      </c>
      <c r="BN98" s="9">
        <v>0.1</v>
      </c>
      <c r="BO98" s="10">
        <v>2.4</v>
      </c>
    </row>
    <row r="99" spans="1:67" x14ac:dyDescent="0.25">
      <c r="A99" s="7" t="s">
        <v>168</v>
      </c>
      <c r="B99" s="8" t="s">
        <v>197</v>
      </c>
      <c r="C99" s="9">
        <v>583.08240000000001</v>
      </c>
      <c r="D99" s="12">
        <v>1913</v>
      </c>
      <c r="E99" s="9" t="s">
        <v>85</v>
      </c>
      <c r="F99" s="9">
        <v>1.34</v>
      </c>
      <c r="G99" s="9">
        <v>0.45</v>
      </c>
      <c r="H99" s="9">
        <v>0.44</v>
      </c>
      <c r="I99" s="9">
        <v>18.48</v>
      </c>
      <c r="J99" s="9">
        <v>32.6</v>
      </c>
      <c r="K99" s="9">
        <v>0.19</v>
      </c>
      <c r="L99" s="9">
        <v>0.15</v>
      </c>
      <c r="M99" s="9">
        <v>0.02</v>
      </c>
      <c r="N99" s="9" t="s">
        <v>86</v>
      </c>
      <c r="O99" s="9" t="s">
        <v>86</v>
      </c>
      <c r="P99" s="9" t="s">
        <v>91</v>
      </c>
      <c r="Q99" s="9" t="s">
        <v>87</v>
      </c>
      <c r="R99" s="9" t="s">
        <v>88</v>
      </c>
      <c r="S99" s="9">
        <v>46</v>
      </c>
      <c r="T99" s="9">
        <v>99.66</v>
      </c>
      <c r="U99" s="9">
        <v>9</v>
      </c>
      <c r="V99" s="9" t="s">
        <v>88</v>
      </c>
      <c r="W99" s="9">
        <v>1.1000000000000001</v>
      </c>
      <c r="X99" s="9">
        <v>0.2</v>
      </c>
      <c r="Y99" s="9" t="s">
        <v>89</v>
      </c>
      <c r="Z99" s="9">
        <v>0.1</v>
      </c>
      <c r="AA99" s="9">
        <v>0.2</v>
      </c>
      <c r="AB99" s="9">
        <v>4.3</v>
      </c>
      <c r="AC99" s="9" t="s">
        <v>88</v>
      </c>
      <c r="AD99" s="9">
        <v>227.4</v>
      </c>
      <c r="AE99" s="9" t="s">
        <v>90</v>
      </c>
      <c r="AF99" s="9">
        <v>0.2</v>
      </c>
      <c r="AG99" s="9">
        <v>2.2999999999999998</v>
      </c>
      <c r="AH99" s="9">
        <v>10</v>
      </c>
      <c r="AI99" s="9" t="s">
        <v>89</v>
      </c>
      <c r="AJ99" s="9">
        <v>3.5</v>
      </c>
      <c r="AK99" s="9">
        <v>1</v>
      </c>
      <c r="AL99" s="9">
        <v>2.5</v>
      </c>
      <c r="AM99" s="9">
        <v>4.5999999999999996</v>
      </c>
      <c r="AN99" s="9">
        <v>0.52</v>
      </c>
      <c r="AO99" s="9">
        <v>2</v>
      </c>
      <c r="AP99" s="9">
        <v>0.28999999999999998</v>
      </c>
      <c r="AQ99" s="9">
        <v>7.0000000000000007E-2</v>
      </c>
      <c r="AR99" s="9">
        <v>0.28000000000000003</v>
      </c>
      <c r="AS99" s="9">
        <v>0.04</v>
      </c>
      <c r="AT99" s="9">
        <v>0.21</v>
      </c>
      <c r="AU99" s="9">
        <v>0.03</v>
      </c>
      <c r="AV99" s="9">
        <v>0.1</v>
      </c>
      <c r="AW99" s="9">
        <v>0.01</v>
      </c>
      <c r="AX99" s="9">
        <v>0.09</v>
      </c>
      <c r="AY99" s="9">
        <v>0.01</v>
      </c>
      <c r="AZ99" s="9">
        <v>12.79</v>
      </c>
      <c r="BA99" s="9">
        <v>0.13</v>
      </c>
      <c r="BB99" s="9">
        <v>2.2999999999999998</v>
      </c>
      <c r="BC99" s="9">
        <v>1.9</v>
      </c>
      <c r="BD99" s="9">
        <v>1.7</v>
      </c>
      <c r="BE99" s="9" t="s">
        <v>88</v>
      </c>
      <c r="BF99" s="9">
        <v>1.9</v>
      </c>
      <c r="BG99" s="9">
        <v>1.9</v>
      </c>
      <c r="BH99" s="9" t="s">
        <v>90</v>
      </c>
      <c r="BI99" s="9" t="s">
        <v>90</v>
      </c>
      <c r="BJ99" s="9" t="s">
        <v>90</v>
      </c>
      <c r="BK99" s="9" t="s">
        <v>90</v>
      </c>
      <c r="BL99" s="9" t="s">
        <v>89</v>
      </c>
      <c r="BM99" s="9">
        <v>0.02</v>
      </c>
      <c r="BN99" s="9" t="s">
        <v>90</v>
      </c>
      <c r="BO99" s="10" t="s">
        <v>89</v>
      </c>
    </row>
    <row r="100" spans="1:67" x14ac:dyDescent="0.25">
      <c r="A100" s="7" t="s">
        <v>169</v>
      </c>
      <c r="B100" s="8" t="s">
        <v>197</v>
      </c>
      <c r="C100" s="9">
        <v>585.30744000000004</v>
      </c>
      <c r="D100" s="12">
        <v>1920.3</v>
      </c>
      <c r="E100" s="9" t="s">
        <v>85</v>
      </c>
      <c r="F100" s="9">
        <v>4.43</v>
      </c>
      <c r="G100" s="9">
        <v>0.42</v>
      </c>
      <c r="H100" s="9">
        <v>0.45</v>
      </c>
      <c r="I100" s="9">
        <v>9.43</v>
      </c>
      <c r="J100" s="9">
        <v>41.74</v>
      </c>
      <c r="K100" s="9">
        <v>0.02</v>
      </c>
      <c r="L100" s="9">
        <v>0.14000000000000001</v>
      </c>
      <c r="M100" s="9">
        <v>0.03</v>
      </c>
      <c r="N100" s="9" t="s">
        <v>86</v>
      </c>
      <c r="O100" s="9" t="s">
        <v>86</v>
      </c>
      <c r="P100" s="9" t="s">
        <v>91</v>
      </c>
      <c r="Q100" s="9" t="s">
        <v>87</v>
      </c>
      <c r="R100" s="9" t="s">
        <v>88</v>
      </c>
      <c r="S100" s="9">
        <v>43.1</v>
      </c>
      <c r="T100" s="9">
        <v>99.81</v>
      </c>
      <c r="U100" s="9">
        <v>16</v>
      </c>
      <c r="V100" s="9" t="s">
        <v>88</v>
      </c>
      <c r="W100" s="9">
        <v>0.4</v>
      </c>
      <c r="X100" s="9">
        <v>0.1</v>
      </c>
      <c r="Y100" s="9" t="s">
        <v>89</v>
      </c>
      <c r="Z100" s="9">
        <v>0.2</v>
      </c>
      <c r="AA100" s="9">
        <v>0.4</v>
      </c>
      <c r="AB100" s="9">
        <v>3.8</v>
      </c>
      <c r="AC100" s="9" t="s">
        <v>88</v>
      </c>
      <c r="AD100" s="9">
        <v>201.2</v>
      </c>
      <c r="AE100" s="9" t="s">
        <v>90</v>
      </c>
      <c r="AF100" s="9">
        <v>0.3</v>
      </c>
      <c r="AG100" s="9">
        <v>1.4</v>
      </c>
      <c r="AH100" s="9">
        <v>9</v>
      </c>
      <c r="AI100" s="9" t="s">
        <v>89</v>
      </c>
      <c r="AJ100" s="9">
        <v>6</v>
      </c>
      <c r="AK100" s="9">
        <v>1.3</v>
      </c>
      <c r="AL100" s="9">
        <v>2.9</v>
      </c>
      <c r="AM100" s="9">
        <v>4.8</v>
      </c>
      <c r="AN100" s="9">
        <v>0.52</v>
      </c>
      <c r="AO100" s="9">
        <v>2</v>
      </c>
      <c r="AP100" s="9">
        <v>0.34</v>
      </c>
      <c r="AQ100" s="9">
        <v>7.0000000000000007E-2</v>
      </c>
      <c r="AR100" s="9">
        <v>0.28999999999999998</v>
      </c>
      <c r="AS100" s="9">
        <v>0.04</v>
      </c>
      <c r="AT100" s="9">
        <v>0.21</v>
      </c>
      <c r="AU100" s="9">
        <v>0.04</v>
      </c>
      <c r="AV100" s="9">
        <v>0.12</v>
      </c>
      <c r="AW100" s="9">
        <v>0.02</v>
      </c>
      <c r="AX100" s="9">
        <v>0.11</v>
      </c>
      <c r="AY100" s="9">
        <v>0.02</v>
      </c>
      <c r="AZ100" s="9">
        <v>12.03</v>
      </c>
      <c r="BA100" s="9">
        <v>0.06</v>
      </c>
      <c r="BB100" s="9">
        <v>2.2000000000000002</v>
      </c>
      <c r="BC100" s="9">
        <v>0.8</v>
      </c>
      <c r="BD100" s="9">
        <v>1.6</v>
      </c>
      <c r="BE100" s="9">
        <v>1</v>
      </c>
      <c r="BF100" s="9">
        <v>2.1</v>
      </c>
      <c r="BG100" s="9" t="s">
        <v>89</v>
      </c>
      <c r="BH100" s="9" t="s">
        <v>90</v>
      </c>
      <c r="BI100" s="9">
        <v>0.1</v>
      </c>
      <c r="BJ100" s="9" t="s">
        <v>90</v>
      </c>
      <c r="BK100" s="9" t="s">
        <v>90</v>
      </c>
      <c r="BL100" s="9">
        <v>1.6</v>
      </c>
      <c r="BM100" s="9">
        <v>0.02</v>
      </c>
      <c r="BN100" s="9" t="s">
        <v>90</v>
      </c>
      <c r="BO100" s="10" t="s">
        <v>89</v>
      </c>
    </row>
    <row r="101" spans="1:67" x14ac:dyDescent="0.25">
      <c r="A101" s="7" t="s">
        <v>170</v>
      </c>
      <c r="B101" s="8" t="s">
        <v>197</v>
      </c>
      <c r="C101" s="9">
        <v>588.81263999999999</v>
      </c>
      <c r="D101" s="12">
        <v>1931.8</v>
      </c>
      <c r="E101" s="9" t="s">
        <v>85</v>
      </c>
      <c r="F101" s="9">
        <v>1.23</v>
      </c>
      <c r="G101" s="9">
        <v>0.24</v>
      </c>
      <c r="H101" s="9">
        <v>0.51</v>
      </c>
      <c r="I101" s="9">
        <v>20.2</v>
      </c>
      <c r="J101" s="9">
        <v>30.37</v>
      </c>
      <c r="K101" s="9">
        <v>0.06</v>
      </c>
      <c r="L101" s="9">
        <v>0.08</v>
      </c>
      <c r="M101" s="9">
        <v>0.01</v>
      </c>
      <c r="N101" s="9">
        <v>0.01</v>
      </c>
      <c r="O101" s="9">
        <v>0.01</v>
      </c>
      <c r="P101" s="9" t="s">
        <v>91</v>
      </c>
      <c r="Q101" s="9" t="s">
        <v>87</v>
      </c>
      <c r="R101" s="9" t="s">
        <v>88</v>
      </c>
      <c r="S101" s="9">
        <v>46.9</v>
      </c>
      <c r="T101" s="9">
        <v>99.65</v>
      </c>
      <c r="U101" s="9">
        <v>8</v>
      </c>
      <c r="V101" s="9">
        <v>2</v>
      </c>
      <c r="W101" s="9">
        <v>0.8</v>
      </c>
      <c r="X101" s="9" t="s">
        <v>90</v>
      </c>
      <c r="Y101" s="9" t="s">
        <v>89</v>
      </c>
      <c r="Z101" s="9" t="s">
        <v>90</v>
      </c>
      <c r="AA101" s="9">
        <v>0.1</v>
      </c>
      <c r="AB101" s="9">
        <v>2.2000000000000002</v>
      </c>
      <c r="AC101" s="9" t="s">
        <v>88</v>
      </c>
      <c r="AD101" s="9">
        <v>65.3</v>
      </c>
      <c r="AE101" s="9" t="s">
        <v>90</v>
      </c>
      <c r="AF101" s="9" t="s">
        <v>93</v>
      </c>
      <c r="AG101" s="9">
        <v>2.8</v>
      </c>
      <c r="AH101" s="9">
        <v>12</v>
      </c>
      <c r="AI101" s="9" t="s">
        <v>89</v>
      </c>
      <c r="AJ101" s="9">
        <v>2.6</v>
      </c>
      <c r="AK101" s="9">
        <v>1.1000000000000001</v>
      </c>
      <c r="AL101" s="9">
        <v>1.9</v>
      </c>
      <c r="AM101" s="9">
        <v>3.4</v>
      </c>
      <c r="AN101" s="9">
        <v>0.4</v>
      </c>
      <c r="AO101" s="9">
        <v>1.3</v>
      </c>
      <c r="AP101" s="9">
        <v>0.25</v>
      </c>
      <c r="AQ101" s="9">
        <v>0.06</v>
      </c>
      <c r="AR101" s="9">
        <v>0.27</v>
      </c>
      <c r="AS101" s="9">
        <v>0.04</v>
      </c>
      <c r="AT101" s="9">
        <v>0.17</v>
      </c>
      <c r="AU101" s="9">
        <v>0.04</v>
      </c>
      <c r="AV101" s="9">
        <v>0.1</v>
      </c>
      <c r="AW101" s="9" t="s">
        <v>86</v>
      </c>
      <c r="AX101" s="9">
        <v>0.09</v>
      </c>
      <c r="AY101" s="9" t="s">
        <v>86</v>
      </c>
      <c r="AZ101" s="9">
        <v>12.62</v>
      </c>
      <c r="BA101" s="9" t="s">
        <v>94</v>
      </c>
      <c r="BB101" s="9">
        <v>2.1</v>
      </c>
      <c r="BC101" s="9">
        <v>2.2000000000000002</v>
      </c>
      <c r="BD101" s="9">
        <v>1</v>
      </c>
      <c r="BE101" s="9">
        <v>2</v>
      </c>
      <c r="BF101" s="9">
        <v>1.9</v>
      </c>
      <c r="BG101" s="9">
        <v>0.9</v>
      </c>
      <c r="BH101" s="9" t="s">
        <v>90</v>
      </c>
      <c r="BI101" s="9" t="s">
        <v>90</v>
      </c>
      <c r="BJ101" s="9" t="s">
        <v>90</v>
      </c>
      <c r="BK101" s="9" t="s">
        <v>90</v>
      </c>
      <c r="BL101" s="9" t="s">
        <v>89</v>
      </c>
      <c r="BM101" s="9">
        <v>0.01</v>
      </c>
      <c r="BN101" s="9" t="s">
        <v>90</v>
      </c>
      <c r="BO101" s="10" t="s">
        <v>89</v>
      </c>
    </row>
    <row r="102" spans="1:67" x14ac:dyDescent="0.25">
      <c r="A102" s="7" t="s">
        <v>171</v>
      </c>
      <c r="B102" s="8" t="s">
        <v>197</v>
      </c>
      <c r="C102" s="9">
        <v>592.19592</v>
      </c>
      <c r="D102" s="12">
        <v>1942.9</v>
      </c>
      <c r="E102" s="9" t="s">
        <v>85</v>
      </c>
      <c r="F102" s="9">
        <v>22.03</v>
      </c>
      <c r="G102" s="9">
        <v>6</v>
      </c>
      <c r="H102" s="9">
        <v>1.62</v>
      </c>
      <c r="I102" s="9">
        <v>2.09</v>
      </c>
      <c r="J102" s="9">
        <v>34.94</v>
      </c>
      <c r="K102" s="9">
        <v>0.09</v>
      </c>
      <c r="L102" s="9">
        <v>2.21</v>
      </c>
      <c r="M102" s="9">
        <v>0.28000000000000003</v>
      </c>
      <c r="N102" s="9">
        <v>0.01</v>
      </c>
      <c r="O102" s="9">
        <v>0.02</v>
      </c>
      <c r="P102" s="9">
        <v>7.0000000000000001E-3</v>
      </c>
      <c r="Q102" s="9">
        <v>32</v>
      </c>
      <c r="R102" s="9">
        <v>6</v>
      </c>
      <c r="S102" s="9">
        <v>30.6</v>
      </c>
      <c r="T102" s="9">
        <v>99.89</v>
      </c>
      <c r="U102" s="9">
        <v>55</v>
      </c>
      <c r="V102" s="9">
        <v>1</v>
      </c>
      <c r="W102" s="9">
        <v>6.3</v>
      </c>
      <c r="X102" s="9">
        <v>7.2</v>
      </c>
      <c r="Y102" s="9">
        <v>6.3</v>
      </c>
      <c r="Z102" s="9">
        <v>1.6</v>
      </c>
      <c r="AA102" s="9">
        <v>6.9</v>
      </c>
      <c r="AB102" s="9">
        <v>74.599999999999994</v>
      </c>
      <c r="AC102" s="9">
        <v>1</v>
      </c>
      <c r="AD102" s="9">
        <v>227.9</v>
      </c>
      <c r="AE102" s="9">
        <v>0.6</v>
      </c>
      <c r="AF102" s="9">
        <v>4.4000000000000004</v>
      </c>
      <c r="AG102" s="9">
        <v>0.9</v>
      </c>
      <c r="AH102" s="9">
        <v>31</v>
      </c>
      <c r="AI102" s="9">
        <v>0.7</v>
      </c>
      <c r="AJ102" s="9">
        <v>56.9</v>
      </c>
      <c r="AK102" s="9">
        <v>9.8000000000000007</v>
      </c>
      <c r="AL102" s="9">
        <v>16.7</v>
      </c>
      <c r="AM102" s="9">
        <v>30.6</v>
      </c>
      <c r="AN102" s="9">
        <v>3.63</v>
      </c>
      <c r="AO102" s="9">
        <v>13.6</v>
      </c>
      <c r="AP102" s="9">
        <v>2.2799999999999998</v>
      </c>
      <c r="AQ102" s="9">
        <v>0.46</v>
      </c>
      <c r="AR102" s="9">
        <v>2.09</v>
      </c>
      <c r="AS102" s="9">
        <v>0.31</v>
      </c>
      <c r="AT102" s="9">
        <v>1.71</v>
      </c>
      <c r="AU102" s="9">
        <v>0.37</v>
      </c>
      <c r="AV102" s="9">
        <v>1</v>
      </c>
      <c r="AW102" s="9">
        <v>0.16</v>
      </c>
      <c r="AX102" s="9">
        <v>0.99</v>
      </c>
      <c r="AY102" s="9">
        <v>0.15</v>
      </c>
      <c r="AZ102" s="9">
        <v>8.11</v>
      </c>
      <c r="BA102" s="9">
        <v>0.93</v>
      </c>
      <c r="BB102" s="9">
        <v>0.9</v>
      </c>
      <c r="BC102" s="9">
        <v>10.7</v>
      </c>
      <c r="BD102" s="9">
        <v>6.1</v>
      </c>
      <c r="BE102" s="9">
        <v>5</v>
      </c>
      <c r="BF102" s="9">
        <v>29.6</v>
      </c>
      <c r="BG102" s="9">
        <v>0.7</v>
      </c>
      <c r="BH102" s="9" t="s">
        <v>90</v>
      </c>
      <c r="BI102" s="9">
        <v>0.1</v>
      </c>
      <c r="BJ102" s="9" t="s">
        <v>90</v>
      </c>
      <c r="BK102" s="9" t="s">
        <v>90</v>
      </c>
      <c r="BL102" s="9">
        <v>1.2</v>
      </c>
      <c r="BM102" s="9">
        <v>0.02</v>
      </c>
      <c r="BN102" s="9">
        <v>0.1</v>
      </c>
      <c r="BO102" s="10" t="s">
        <v>89</v>
      </c>
    </row>
    <row r="103" spans="1:67" x14ac:dyDescent="0.25">
      <c r="A103" s="7" t="s">
        <v>172</v>
      </c>
      <c r="B103" s="8" t="s">
        <v>197</v>
      </c>
      <c r="C103" s="9">
        <v>594.36</v>
      </c>
      <c r="D103" s="12">
        <v>1950</v>
      </c>
      <c r="E103" s="9" t="s">
        <v>85</v>
      </c>
      <c r="F103" s="9">
        <v>19.2</v>
      </c>
      <c r="G103" s="9">
        <v>7.63</v>
      </c>
      <c r="H103" s="9">
        <v>1.81</v>
      </c>
      <c r="I103" s="9">
        <v>14.02</v>
      </c>
      <c r="J103" s="9">
        <v>21.42</v>
      </c>
      <c r="K103" s="9">
        <v>0.12</v>
      </c>
      <c r="L103" s="9">
        <v>2.72</v>
      </c>
      <c r="M103" s="9">
        <v>0.42</v>
      </c>
      <c r="N103" s="9">
        <v>0.03</v>
      </c>
      <c r="O103" s="9">
        <v>0.03</v>
      </c>
      <c r="P103" s="9">
        <v>1.0999999999999999E-2</v>
      </c>
      <c r="Q103" s="9">
        <v>20</v>
      </c>
      <c r="R103" s="9">
        <v>6</v>
      </c>
      <c r="S103" s="9">
        <v>32.299999999999997</v>
      </c>
      <c r="T103" s="9">
        <v>99.71</v>
      </c>
      <c r="U103" s="9">
        <v>61</v>
      </c>
      <c r="V103" s="9">
        <v>1</v>
      </c>
      <c r="W103" s="9">
        <v>5.0999999999999996</v>
      </c>
      <c r="X103" s="9">
        <v>7.1</v>
      </c>
      <c r="Y103" s="9">
        <v>8.8000000000000007</v>
      </c>
      <c r="Z103" s="9">
        <v>2.2000000000000002</v>
      </c>
      <c r="AA103" s="9">
        <v>9.6999999999999993</v>
      </c>
      <c r="AB103" s="9">
        <v>94.9</v>
      </c>
      <c r="AC103" s="9">
        <v>1</v>
      </c>
      <c r="AD103" s="9">
        <v>116.8</v>
      </c>
      <c r="AE103" s="9">
        <v>0.6</v>
      </c>
      <c r="AF103" s="9">
        <v>5.8</v>
      </c>
      <c r="AG103" s="9">
        <v>1.5</v>
      </c>
      <c r="AH103" s="9">
        <v>41</v>
      </c>
      <c r="AI103" s="9">
        <v>0.5</v>
      </c>
      <c r="AJ103" s="9">
        <v>76.8</v>
      </c>
      <c r="AK103" s="9">
        <v>7.5</v>
      </c>
      <c r="AL103" s="9">
        <v>14.2</v>
      </c>
      <c r="AM103" s="9">
        <v>22.8</v>
      </c>
      <c r="AN103" s="9">
        <v>2.5</v>
      </c>
      <c r="AO103" s="9">
        <v>8.6999999999999993</v>
      </c>
      <c r="AP103" s="9">
        <v>1.39</v>
      </c>
      <c r="AQ103" s="9">
        <v>0.39</v>
      </c>
      <c r="AR103" s="9">
        <v>1.38</v>
      </c>
      <c r="AS103" s="9">
        <v>0.21</v>
      </c>
      <c r="AT103" s="9">
        <v>1.26</v>
      </c>
      <c r="AU103" s="9">
        <v>0.26</v>
      </c>
      <c r="AV103" s="9">
        <v>0.79</v>
      </c>
      <c r="AW103" s="9">
        <v>0.12</v>
      </c>
      <c r="AX103" s="9">
        <v>0.84</v>
      </c>
      <c r="AY103" s="9">
        <v>0.14000000000000001</v>
      </c>
      <c r="AZ103" s="9">
        <v>8.56</v>
      </c>
      <c r="BA103" s="9">
        <v>0.66</v>
      </c>
      <c r="BB103" s="9">
        <v>0.5</v>
      </c>
      <c r="BC103" s="9">
        <v>7.5</v>
      </c>
      <c r="BD103" s="9">
        <v>6.3</v>
      </c>
      <c r="BE103" s="9">
        <v>5</v>
      </c>
      <c r="BF103" s="9">
        <v>19.7</v>
      </c>
      <c r="BG103" s="9">
        <v>1.7</v>
      </c>
      <c r="BH103" s="9" t="s">
        <v>90</v>
      </c>
      <c r="BI103" s="9">
        <v>0.1</v>
      </c>
      <c r="BJ103" s="9">
        <v>0.1</v>
      </c>
      <c r="BK103" s="9" t="s">
        <v>90</v>
      </c>
      <c r="BL103" s="9">
        <v>3.2</v>
      </c>
      <c r="BM103" s="9">
        <v>0.03</v>
      </c>
      <c r="BN103" s="9">
        <v>0.1</v>
      </c>
      <c r="BO103" s="10" t="s">
        <v>89</v>
      </c>
    </row>
    <row r="104" spans="1:67" x14ac:dyDescent="0.25">
      <c r="A104" s="7" t="s">
        <v>173</v>
      </c>
      <c r="B104" s="8" t="s">
        <v>197</v>
      </c>
      <c r="C104" s="9">
        <v>596.88984000000005</v>
      </c>
      <c r="D104" s="12">
        <v>1958.3</v>
      </c>
      <c r="E104" s="9" t="s">
        <v>85</v>
      </c>
      <c r="F104" s="9">
        <v>21.44</v>
      </c>
      <c r="G104" s="9">
        <v>5.98</v>
      </c>
      <c r="H104" s="9">
        <v>1.1399999999999999</v>
      </c>
      <c r="I104" s="9">
        <v>1.29</v>
      </c>
      <c r="J104" s="9">
        <v>35.4</v>
      </c>
      <c r="K104" s="9">
        <v>0.09</v>
      </c>
      <c r="L104" s="9">
        <v>2.12</v>
      </c>
      <c r="M104" s="9">
        <v>0.26</v>
      </c>
      <c r="N104" s="9">
        <v>0.04</v>
      </c>
      <c r="O104" s="9">
        <v>0.02</v>
      </c>
      <c r="P104" s="9">
        <v>6.0000000000000001E-3</v>
      </c>
      <c r="Q104" s="9">
        <v>20</v>
      </c>
      <c r="R104" s="9">
        <v>5</v>
      </c>
      <c r="S104" s="9">
        <v>32</v>
      </c>
      <c r="T104" s="9">
        <v>99.83</v>
      </c>
      <c r="U104" s="9">
        <v>56</v>
      </c>
      <c r="V104" s="9" t="s">
        <v>88</v>
      </c>
      <c r="W104" s="9">
        <v>4.3</v>
      </c>
      <c r="X104" s="9">
        <v>5.8</v>
      </c>
      <c r="Y104" s="9">
        <v>6</v>
      </c>
      <c r="Z104" s="9">
        <v>1.4</v>
      </c>
      <c r="AA104" s="9">
        <v>5.7</v>
      </c>
      <c r="AB104" s="9">
        <v>71.8</v>
      </c>
      <c r="AC104" s="9">
        <v>1</v>
      </c>
      <c r="AD104" s="9">
        <v>969.2</v>
      </c>
      <c r="AE104" s="9">
        <v>0.4</v>
      </c>
      <c r="AF104" s="9">
        <v>4.3</v>
      </c>
      <c r="AG104" s="9">
        <v>0.7</v>
      </c>
      <c r="AH104" s="9">
        <v>24</v>
      </c>
      <c r="AI104" s="9" t="s">
        <v>89</v>
      </c>
      <c r="AJ104" s="9">
        <v>48.8</v>
      </c>
      <c r="AK104" s="9">
        <v>8.1999999999999993</v>
      </c>
      <c r="AL104" s="9">
        <v>15.5</v>
      </c>
      <c r="AM104" s="9">
        <v>26.1</v>
      </c>
      <c r="AN104" s="9">
        <v>3.23</v>
      </c>
      <c r="AO104" s="9">
        <v>12.3</v>
      </c>
      <c r="AP104" s="9">
        <v>2.0099999999999998</v>
      </c>
      <c r="AQ104" s="9">
        <v>0.41</v>
      </c>
      <c r="AR104" s="9">
        <v>1.76</v>
      </c>
      <c r="AS104" s="9">
        <v>0.28000000000000003</v>
      </c>
      <c r="AT104" s="9">
        <v>1.67</v>
      </c>
      <c r="AU104" s="9">
        <v>0.31</v>
      </c>
      <c r="AV104" s="9">
        <v>0.87</v>
      </c>
      <c r="AW104" s="9">
        <v>0.14000000000000001</v>
      </c>
      <c r="AX104" s="9">
        <v>0.86</v>
      </c>
      <c r="AY104" s="9">
        <v>0.14000000000000001</v>
      </c>
      <c r="AZ104" s="9">
        <v>8.1</v>
      </c>
      <c r="BA104" s="9">
        <v>0.57999999999999996</v>
      </c>
      <c r="BB104" s="9" t="s">
        <v>90</v>
      </c>
      <c r="BC104" s="9">
        <v>3.2</v>
      </c>
      <c r="BD104" s="9">
        <v>5.3</v>
      </c>
      <c r="BE104" s="9">
        <v>3</v>
      </c>
      <c r="BF104" s="9">
        <v>16.100000000000001</v>
      </c>
      <c r="BG104" s="9">
        <v>1.4</v>
      </c>
      <c r="BH104" s="9" t="s">
        <v>90</v>
      </c>
      <c r="BI104" s="9" t="s">
        <v>90</v>
      </c>
      <c r="BJ104" s="9" t="s">
        <v>90</v>
      </c>
      <c r="BK104" s="9" t="s">
        <v>90</v>
      </c>
      <c r="BL104" s="9" t="s">
        <v>89</v>
      </c>
      <c r="BM104" s="9">
        <v>0.03</v>
      </c>
      <c r="BN104" s="9" t="s">
        <v>90</v>
      </c>
      <c r="BO104" s="10" t="s">
        <v>89</v>
      </c>
    </row>
    <row r="105" spans="1:67" x14ac:dyDescent="0.25">
      <c r="A105" s="7" t="s">
        <v>174</v>
      </c>
      <c r="B105" s="8" t="s">
        <v>210</v>
      </c>
      <c r="C105" s="9">
        <v>599.63304000000005</v>
      </c>
      <c r="D105" s="12">
        <v>1967.3</v>
      </c>
      <c r="E105" s="9" t="s">
        <v>85</v>
      </c>
      <c r="F105" s="9">
        <v>12.06</v>
      </c>
      <c r="G105" s="9">
        <v>3.22</v>
      </c>
      <c r="H105" s="9">
        <v>0.98</v>
      </c>
      <c r="I105" s="9">
        <v>0.75</v>
      </c>
      <c r="J105" s="9">
        <v>44.85</v>
      </c>
      <c r="K105" s="9">
        <v>0.05</v>
      </c>
      <c r="L105" s="9">
        <v>1.0900000000000001</v>
      </c>
      <c r="M105" s="9">
        <v>0.15</v>
      </c>
      <c r="N105" s="9">
        <v>0.04</v>
      </c>
      <c r="O105" s="9">
        <v>0.01</v>
      </c>
      <c r="P105" s="9">
        <v>3.0000000000000001E-3</v>
      </c>
      <c r="Q105" s="9" t="s">
        <v>87</v>
      </c>
      <c r="R105" s="9">
        <v>3</v>
      </c>
      <c r="S105" s="9">
        <v>36.700000000000003</v>
      </c>
      <c r="T105" s="9">
        <v>99.85</v>
      </c>
      <c r="U105" s="9">
        <v>34</v>
      </c>
      <c r="V105" s="9" t="s">
        <v>88</v>
      </c>
      <c r="W105" s="9">
        <v>2</v>
      </c>
      <c r="X105" s="9">
        <v>2.7</v>
      </c>
      <c r="Y105" s="9">
        <v>2.9</v>
      </c>
      <c r="Z105" s="9">
        <v>0.8</v>
      </c>
      <c r="AA105" s="9">
        <v>3.1</v>
      </c>
      <c r="AB105" s="9">
        <v>35.1</v>
      </c>
      <c r="AC105" s="9" t="s">
        <v>88</v>
      </c>
      <c r="AD105" s="9">
        <v>853.6</v>
      </c>
      <c r="AE105" s="9">
        <v>0.2</v>
      </c>
      <c r="AF105" s="9">
        <v>2.2999999999999998</v>
      </c>
      <c r="AG105" s="9">
        <v>0.6</v>
      </c>
      <c r="AH105" s="9">
        <v>22</v>
      </c>
      <c r="AI105" s="9" t="s">
        <v>89</v>
      </c>
      <c r="AJ105" s="9">
        <v>31.4</v>
      </c>
      <c r="AK105" s="9">
        <v>4.4000000000000004</v>
      </c>
      <c r="AL105" s="9">
        <v>7.4</v>
      </c>
      <c r="AM105" s="9">
        <v>14.3</v>
      </c>
      <c r="AN105" s="9">
        <v>1.58</v>
      </c>
      <c r="AO105" s="9">
        <v>5.9</v>
      </c>
      <c r="AP105" s="9">
        <v>0.82</v>
      </c>
      <c r="AQ105" s="9">
        <v>0.21</v>
      </c>
      <c r="AR105" s="9">
        <v>0.9</v>
      </c>
      <c r="AS105" s="9">
        <v>0.13</v>
      </c>
      <c r="AT105" s="9">
        <v>0.77</v>
      </c>
      <c r="AU105" s="9">
        <v>0.15</v>
      </c>
      <c r="AV105" s="9">
        <v>0.48</v>
      </c>
      <c r="AW105" s="9">
        <v>7.0000000000000007E-2</v>
      </c>
      <c r="AX105" s="9">
        <v>0.51</v>
      </c>
      <c r="AY105" s="9">
        <v>7.0000000000000007E-2</v>
      </c>
      <c r="AZ105" s="9">
        <v>9.98</v>
      </c>
      <c r="BA105" s="9">
        <v>0.6</v>
      </c>
      <c r="BB105" s="9">
        <v>0.2</v>
      </c>
      <c r="BC105" s="9">
        <v>2.5</v>
      </c>
      <c r="BD105" s="9">
        <v>3.3</v>
      </c>
      <c r="BE105" s="9">
        <v>3</v>
      </c>
      <c r="BF105" s="9">
        <v>7.8</v>
      </c>
      <c r="BG105" s="9">
        <v>2.1</v>
      </c>
      <c r="BH105" s="9" t="s">
        <v>90</v>
      </c>
      <c r="BI105" s="9" t="s">
        <v>90</v>
      </c>
      <c r="BJ105" s="9" t="s">
        <v>90</v>
      </c>
      <c r="BK105" s="9" t="s">
        <v>90</v>
      </c>
      <c r="BL105" s="9">
        <v>1</v>
      </c>
      <c r="BM105" s="9">
        <v>0.03</v>
      </c>
      <c r="BN105" s="9" t="s">
        <v>90</v>
      </c>
      <c r="BO105" s="10" t="s">
        <v>89</v>
      </c>
    </row>
    <row r="106" spans="1:67" x14ac:dyDescent="0.25">
      <c r="A106" s="7" t="s">
        <v>175</v>
      </c>
      <c r="B106" s="8" t="s">
        <v>210</v>
      </c>
      <c r="C106" s="9">
        <v>600.30360000000007</v>
      </c>
      <c r="D106" s="12">
        <v>1969.5</v>
      </c>
      <c r="E106" s="9" t="s">
        <v>85</v>
      </c>
      <c r="F106" s="9">
        <v>8.85</v>
      </c>
      <c r="G106" s="9">
        <v>2.75</v>
      </c>
      <c r="H106" s="9">
        <v>0.69</v>
      </c>
      <c r="I106" s="9">
        <v>0.66</v>
      </c>
      <c r="J106" s="9">
        <v>47.07</v>
      </c>
      <c r="K106" s="9">
        <v>0.03</v>
      </c>
      <c r="L106" s="9">
        <v>0.95</v>
      </c>
      <c r="M106" s="9">
        <v>0.09</v>
      </c>
      <c r="N106" s="9" t="s">
        <v>86</v>
      </c>
      <c r="O106" s="9">
        <v>0.02</v>
      </c>
      <c r="P106" s="9">
        <v>2E-3</v>
      </c>
      <c r="Q106" s="9" t="s">
        <v>87</v>
      </c>
      <c r="R106" s="9">
        <v>2</v>
      </c>
      <c r="S106" s="9">
        <v>38.799999999999997</v>
      </c>
      <c r="T106" s="9">
        <v>99.93</v>
      </c>
      <c r="U106" s="9">
        <v>48</v>
      </c>
      <c r="V106" s="9" t="s">
        <v>88</v>
      </c>
      <c r="W106" s="9">
        <v>3.9</v>
      </c>
      <c r="X106" s="9">
        <v>1.9</v>
      </c>
      <c r="Y106" s="9">
        <v>2.2999999999999998</v>
      </c>
      <c r="Z106" s="9">
        <v>0.5</v>
      </c>
      <c r="AA106" s="9">
        <v>2</v>
      </c>
      <c r="AB106" s="9">
        <v>27.2</v>
      </c>
      <c r="AC106" s="9" t="s">
        <v>88</v>
      </c>
      <c r="AD106" s="9">
        <v>255.9</v>
      </c>
      <c r="AE106" s="9">
        <v>0.1</v>
      </c>
      <c r="AF106" s="9">
        <v>1.6</v>
      </c>
      <c r="AG106" s="9">
        <v>1.7</v>
      </c>
      <c r="AH106" s="9">
        <v>14</v>
      </c>
      <c r="AI106" s="9" t="s">
        <v>89</v>
      </c>
      <c r="AJ106" s="9">
        <v>16.2</v>
      </c>
      <c r="AK106" s="9">
        <v>2.4</v>
      </c>
      <c r="AL106" s="9">
        <v>4.4000000000000004</v>
      </c>
      <c r="AM106" s="9">
        <v>8.4</v>
      </c>
      <c r="AN106" s="9">
        <v>0.88</v>
      </c>
      <c r="AO106" s="9">
        <v>3.4</v>
      </c>
      <c r="AP106" s="9">
        <v>0.56000000000000005</v>
      </c>
      <c r="AQ106" s="9">
        <v>0.13</v>
      </c>
      <c r="AR106" s="9">
        <v>0.52</v>
      </c>
      <c r="AS106" s="9">
        <v>0.08</v>
      </c>
      <c r="AT106" s="9">
        <v>0.42</v>
      </c>
      <c r="AU106" s="9">
        <v>0.1</v>
      </c>
      <c r="AV106" s="9">
        <v>0.26</v>
      </c>
      <c r="AW106" s="9">
        <v>0.04</v>
      </c>
      <c r="AX106" s="9">
        <v>0.28000000000000003</v>
      </c>
      <c r="AY106" s="9">
        <v>0.04</v>
      </c>
      <c r="AZ106" s="9">
        <v>10.57</v>
      </c>
      <c r="BA106" s="9">
        <v>0.38</v>
      </c>
      <c r="BB106" s="9">
        <v>2.2999999999999998</v>
      </c>
      <c r="BC106" s="9">
        <v>4</v>
      </c>
      <c r="BD106" s="9">
        <v>5.5</v>
      </c>
      <c r="BE106" s="9">
        <v>22</v>
      </c>
      <c r="BF106" s="9">
        <v>13.2</v>
      </c>
      <c r="BG106" s="9">
        <v>3.6</v>
      </c>
      <c r="BH106" s="9" t="s">
        <v>90</v>
      </c>
      <c r="BI106" s="9">
        <v>0.3</v>
      </c>
      <c r="BJ106" s="9" t="s">
        <v>90</v>
      </c>
      <c r="BK106" s="9">
        <v>0.1</v>
      </c>
      <c r="BL106" s="9">
        <v>6.2</v>
      </c>
      <c r="BM106" s="9">
        <v>0.05</v>
      </c>
      <c r="BN106" s="9" t="s">
        <v>90</v>
      </c>
      <c r="BO106" s="10" t="s">
        <v>89</v>
      </c>
    </row>
    <row r="107" spans="1:67" x14ac:dyDescent="0.25">
      <c r="A107" s="7" t="s">
        <v>176</v>
      </c>
      <c r="B107" s="8" t="s">
        <v>210</v>
      </c>
      <c r="C107" s="9">
        <v>600.51696000000004</v>
      </c>
      <c r="D107" s="12">
        <v>1970.2</v>
      </c>
      <c r="E107" s="9" t="s">
        <v>85</v>
      </c>
      <c r="F107" s="9">
        <v>9.6999999999999993</v>
      </c>
      <c r="G107" s="9">
        <v>3.15</v>
      </c>
      <c r="H107" s="9">
        <v>0.82</v>
      </c>
      <c r="I107" s="9">
        <v>0.88</v>
      </c>
      <c r="J107" s="9">
        <v>46.04</v>
      </c>
      <c r="K107" s="9">
        <v>0.04</v>
      </c>
      <c r="L107" s="9">
        <v>1.08</v>
      </c>
      <c r="M107" s="9">
        <v>0.09</v>
      </c>
      <c r="N107" s="9" t="s">
        <v>86</v>
      </c>
      <c r="O107" s="9">
        <v>0.02</v>
      </c>
      <c r="P107" s="9">
        <v>3.0000000000000001E-3</v>
      </c>
      <c r="Q107" s="9" t="s">
        <v>87</v>
      </c>
      <c r="R107" s="9">
        <v>2</v>
      </c>
      <c r="S107" s="9">
        <v>38.1</v>
      </c>
      <c r="T107" s="9">
        <v>99.93</v>
      </c>
      <c r="U107" s="9">
        <v>39</v>
      </c>
      <c r="V107" s="9" t="s">
        <v>88</v>
      </c>
      <c r="W107" s="9">
        <v>2.2999999999999998</v>
      </c>
      <c r="X107" s="9">
        <v>2.1</v>
      </c>
      <c r="Y107" s="9">
        <v>3.1</v>
      </c>
      <c r="Z107" s="9">
        <v>0.5</v>
      </c>
      <c r="AA107" s="9">
        <v>2.1</v>
      </c>
      <c r="AB107" s="9">
        <v>30</v>
      </c>
      <c r="AC107" s="9" t="s">
        <v>88</v>
      </c>
      <c r="AD107" s="9">
        <v>281.3</v>
      </c>
      <c r="AE107" s="9">
        <v>0.1</v>
      </c>
      <c r="AF107" s="9">
        <v>1.5</v>
      </c>
      <c r="AG107" s="9">
        <v>1.5</v>
      </c>
      <c r="AH107" s="9">
        <v>18</v>
      </c>
      <c r="AI107" s="9">
        <v>0.5</v>
      </c>
      <c r="AJ107" s="9">
        <v>14.8</v>
      </c>
      <c r="AK107" s="9">
        <v>2.7</v>
      </c>
      <c r="AL107" s="9">
        <v>4.7</v>
      </c>
      <c r="AM107" s="9">
        <v>9</v>
      </c>
      <c r="AN107" s="9">
        <v>0.98</v>
      </c>
      <c r="AO107" s="9">
        <v>3.5</v>
      </c>
      <c r="AP107" s="9">
        <v>0.64</v>
      </c>
      <c r="AQ107" s="9">
        <v>0.15</v>
      </c>
      <c r="AR107" s="9">
        <v>0.62</v>
      </c>
      <c r="AS107" s="9">
        <v>0.1</v>
      </c>
      <c r="AT107" s="9">
        <v>0.56000000000000005</v>
      </c>
      <c r="AU107" s="9">
        <v>0.1</v>
      </c>
      <c r="AV107" s="9">
        <v>0.3</v>
      </c>
      <c r="AW107" s="9">
        <v>0.04</v>
      </c>
      <c r="AX107" s="9">
        <v>0.28999999999999998</v>
      </c>
      <c r="AY107" s="9">
        <v>0.04</v>
      </c>
      <c r="AZ107" s="9">
        <v>10.45</v>
      </c>
      <c r="BA107" s="9">
        <v>0.37</v>
      </c>
      <c r="BB107" s="9">
        <v>2.1</v>
      </c>
      <c r="BC107" s="9">
        <v>3</v>
      </c>
      <c r="BD107" s="9">
        <v>3.5</v>
      </c>
      <c r="BE107" s="9">
        <v>2</v>
      </c>
      <c r="BF107" s="9">
        <v>13.8</v>
      </c>
      <c r="BG107" s="9">
        <v>1.5</v>
      </c>
      <c r="BH107" s="9" t="s">
        <v>90</v>
      </c>
      <c r="BI107" s="9">
        <v>0.1</v>
      </c>
      <c r="BJ107" s="9" t="s">
        <v>90</v>
      </c>
      <c r="BK107" s="9" t="s">
        <v>90</v>
      </c>
      <c r="BL107" s="9">
        <v>1.9</v>
      </c>
      <c r="BM107" s="9">
        <v>0.01</v>
      </c>
      <c r="BN107" s="9">
        <v>0.1</v>
      </c>
      <c r="BO107" s="10" t="s">
        <v>89</v>
      </c>
    </row>
    <row r="108" spans="1:67" x14ac:dyDescent="0.25">
      <c r="A108" s="7" t="s">
        <v>177</v>
      </c>
      <c r="B108" s="8" t="s">
        <v>210</v>
      </c>
      <c r="C108" s="9">
        <v>601.61424</v>
      </c>
      <c r="D108" s="12">
        <v>1973.8</v>
      </c>
      <c r="E108" s="9" t="s">
        <v>85</v>
      </c>
      <c r="F108" s="9">
        <v>37.58</v>
      </c>
      <c r="G108" s="9">
        <v>11.45</v>
      </c>
      <c r="H108" s="9">
        <v>2.5499999999999998</v>
      </c>
      <c r="I108" s="9">
        <v>1.88</v>
      </c>
      <c r="J108" s="9">
        <v>23</v>
      </c>
      <c r="K108" s="9">
        <v>0.16</v>
      </c>
      <c r="L108" s="9">
        <v>3.98</v>
      </c>
      <c r="M108" s="9">
        <v>0.49</v>
      </c>
      <c r="N108" s="9">
        <v>0.02</v>
      </c>
      <c r="O108" s="9">
        <v>0.02</v>
      </c>
      <c r="P108" s="9">
        <v>1.2E-2</v>
      </c>
      <c r="Q108" s="9">
        <v>67</v>
      </c>
      <c r="R108" s="9">
        <v>6</v>
      </c>
      <c r="S108" s="9">
        <v>18.7</v>
      </c>
      <c r="T108" s="9">
        <v>99.89</v>
      </c>
      <c r="U108" s="9">
        <v>170</v>
      </c>
      <c r="V108" s="9">
        <v>3</v>
      </c>
      <c r="W108" s="9">
        <v>10.6</v>
      </c>
      <c r="X108" s="9">
        <v>7.2</v>
      </c>
      <c r="Y108" s="9">
        <v>15.2</v>
      </c>
      <c r="Z108" s="9">
        <v>2.7</v>
      </c>
      <c r="AA108" s="9">
        <v>9.9</v>
      </c>
      <c r="AB108" s="9">
        <v>112.3</v>
      </c>
      <c r="AC108" s="9">
        <v>1</v>
      </c>
      <c r="AD108" s="9">
        <v>142.19999999999999</v>
      </c>
      <c r="AE108" s="9">
        <v>0.7</v>
      </c>
      <c r="AF108" s="9">
        <v>5</v>
      </c>
      <c r="AG108" s="9">
        <v>3.9</v>
      </c>
      <c r="AH108" s="9">
        <v>60</v>
      </c>
      <c r="AI108" s="9">
        <v>1.2</v>
      </c>
      <c r="AJ108" s="9">
        <v>93.6</v>
      </c>
      <c r="AK108" s="9">
        <v>4.5999999999999996</v>
      </c>
      <c r="AL108" s="9">
        <v>7.5</v>
      </c>
      <c r="AM108" s="9">
        <v>11.2</v>
      </c>
      <c r="AN108" s="9">
        <v>1.0900000000000001</v>
      </c>
      <c r="AO108" s="9">
        <v>3.8</v>
      </c>
      <c r="AP108" s="9">
        <v>0.7</v>
      </c>
      <c r="AQ108" s="9">
        <v>0.17</v>
      </c>
      <c r="AR108" s="9">
        <v>0.77</v>
      </c>
      <c r="AS108" s="9">
        <v>0.13</v>
      </c>
      <c r="AT108" s="9">
        <v>0.8</v>
      </c>
      <c r="AU108" s="9">
        <v>0.18</v>
      </c>
      <c r="AV108" s="9">
        <v>0.55000000000000004</v>
      </c>
      <c r="AW108" s="9">
        <v>0.09</v>
      </c>
      <c r="AX108" s="9">
        <v>0.73</v>
      </c>
      <c r="AY108" s="9">
        <v>0.12</v>
      </c>
      <c r="AZ108" s="9">
        <v>5.07</v>
      </c>
      <c r="BA108" s="9">
        <v>1.44</v>
      </c>
      <c r="BB108" s="9">
        <v>7.1</v>
      </c>
      <c r="BC108" s="9">
        <v>22.4</v>
      </c>
      <c r="BD108" s="9">
        <v>8.3000000000000007</v>
      </c>
      <c r="BE108" s="9">
        <v>2</v>
      </c>
      <c r="BF108" s="9">
        <v>58</v>
      </c>
      <c r="BG108" s="9">
        <v>5.0999999999999996</v>
      </c>
      <c r="BH108" s="9" t="s">
        <v>90</v>
      </c>
      <c r="BI108" s="9">
        <v>0.4</v>
      </c>
      <c r="BJ108" s="9" t="s">
        <v>90</v>
      </c>
      <c r="BK108" s="9">
        <v>0.2</v>
      </c>
      <c r="BL108" s="9">
        <v>1.6</v>
      </c>
      <c r="BM108" s="9">
        <v>0.04</v>
      </c>
      <c r="BN108" s="9">
        <v>0.3</v>
      </c>
      <c r="BO108" s="10" t="s">
        <v>89</v>
      </c>
    </row>
    <row r="109" spans="1:67" x14ac:dyDescent="0.25">
      <c r="A109" s="7" t="s">
        <v>178</v>
      </c>
      <c r="B109" s="8" t="s">
        <v>210</v>
      </c>
      <c r="C109" s="9">
        <v>604.20504000000005</v>
      </c>
      <c r="D109" s="12">
        <v>1982.3</v>
      </c>
      <c r="E109" s="9" t="s">
        <v>85</v>
      </c>
      <c r="F109" s="9">
        <v>1.62</v>
      </c>
      <c r="G109" s="9">
        <v>0.16</v>
      </c>
      <c r="H109" s="9">
        <v>7.0000000000000007E-2</v>
      </c>
      <c r="I109" s="9">
        <v>0.28999999999999998</v>
      </c>
      <c r="J109" s="9">
        <v>54.71</v>
      </c>
      <c r="K109" s="9">
        <v>0.01</v>
      </c>
      <c r="L109" s="9">
        <v>0.06</v>
      </c>
      <c r="M109" s="9" t="s">
        <v>86</v>
      </c>
      <c r="N109" s="9" t="s">
        <v>86</v>
      </c>
      <c r="O109" s="9" t="s">
        <v>86</v>
      </c>
      <c r="P109" s="9" t="s">
        <v>91</v>
      </c>
      <c r="Q109" s="9" t="s">
        <v>87</v>
      </c>
      <c r="R109" s="9" t="s">
        <v>88</v>
      </c>
      <c r="S109" s="9">
        <v>43</v>
      </c>
      <c r="T109" s="9">
        <v>99.95</v>
      </c>
      <c r="U109" s="9">
        <v>9</v>
      </c>
      <c r="V109" s="9" t="s">
        <v>88</v>
      </c>
      <c r="W109" s="9" t="s">
        <v>93</v>
      </c>
      <c r="X109" s="9" t="s">
        <v>90</v>
      </c>
      <c r="Y109" s="9" t="s">
        <v>89</v>
      </c>
      <c r="Z109" s="9" t="s">
        <v>90</v>
      </c>
      <c r="AA109" s="9">
        <v>0.1</v>
      </c>
      <c r="AB109" s="9">
        <v>1.6</v>
      </c>
      <c r="AC109" s="9" t="s">
        <v>88</v>
      </c>
      <c r="AD109" s="9">
        <v>281.8</v>
      </c>
      <c r="AE109" s="9" t="s">
        <v>90</v>
      </c>
      <c r="AF109" s="9" t="s">
        <v>93</v>
      </c>
      <c r="AG109" s="9">
        <v>1.2</v>
      </c>
      <c r="AH109" s="9" t="s">
        <v>92</v>
      </c>
      <c r="AI109" s="9" t="s">
        <v>89</v>
      </c>
      <c r="AJ109" s="9">
        <v>1.5</v>
      </c>
      <c r="AK109" s="9">
        <v>0.5</v>
      </c>
      <c r="AL109" s="9">
        <v>0.9</v>
      </c>
      <c r="AM109" s="9">
        <v>1.1000000000000001</v>
      </c>
      <c r="AN109" s="9">
        <v>0.14000000000000001</v>
      </c>
      <c r="AO109" s="9">
        <v>0.6</v>
      </c>
      <c r="AP109" s="9">
        <v>0.14000000000000001</v>
      </c>
      <c r="AQ109" s="9">
        <v>0.03</v>
      </c>
      <c r="AR109" s="9">
        <v>0.1</v>
      </c>
      <c r="AS109" s="9">
        <v>0.02</v>
      </c>
      <c r="AT109" s="9">
        <v>7.0000000000000007E-2</v>
      </c>
      <c r="AU109" s="9" t="s">
        <v>94</v>
      </c>
      <c r="AV109" s="9" t="s">
        <v>98</v>
      </c>
      <c r="AW109" s="9" t="s">
        <v>86</v>
      </c>
      <c r="AX109" s="9" t="s">
        <v>95</v>
      </c>
      <c r="AY109" s="9" t="s">
        <v>86</v>
      </c>
      <c r="AZ109" s="9">
        <v>12.33</v>
      </c>
      <c r="BA109" s="9">
        <v>0.03</v>
      </c>
      <c r="BB109" s="9">
        <v>0.4</v>
      </c>
      <c r="BC109" s="9">
        <v>0.5</v>
      </c>
      <c r="BD109" s="9">
        <v>0.5</v>
      </c>
      <c r="BE109" s="9" t="s">
        <v>88</v>
      </c>
      <c r="BF109" s="9" t="s">
        <v>90</v>
      </c>
      <c r="BG109" s="9">
        <v>0.6</v>
      </c>
      <c r="BH109" s="9" t="s">
        <v>90</v>
      </c>
      <c r="BI109" s="9" t="s">
        <v>90</v>
      </c>
      <c r="BJ109" s="9" t="s">
        <v>90</v>
      </c>
      <c r="BK109" s="9" t="s">
        <v>90</v>
      </c>
      <c r="BL109" s="9" t="s">
        <v>89</v>
      </c>
      <c r="BM109" s="9" t="s">
        <v>86</v>
      </c>
      <c r="BN109" s="9" t="s">
        <v>90</v>
      </c>
      <c r="BO109" s="10" t="s">
        <v>89</v>
      </c>
    </row>
    <row r="110" spans="1:67" x14ac:dyDescent="0.25">
      <c r="A110" s="7" t="s">
        <v>179</v>
      </c>
      <c r="B110" s="8" t="s">
        <v>210</v>
      </c>
      <c r="C110" s="9">
        <v>607.22256000000004</v>
      </c>
      <c r="D110" s="12">
        <v>1992.2</v>
      </c>
      <c r="E110" s="9" t="s">
        <v>85</v>
      </c>
      <c r="F110" s="9">
        <v>1.1200000000000001</v>
      </c>
      <c r="G110" s="9">
        <v>0.09</v>
      </c>
      <c r="H110" s="9">
        <v>7.0000000000000007E-2</v>
      </c>
      <c r="I110" s="9">
        <v>0.41</v>
      </c>
      <c r="J110" s="9">
        <v>54.98</v>
      </c>
      <c r="K110" s="9" t="s">
        <v>86</v>
      </c>
      <c r="L110" s="9">
        <v>0.03</v>
      </c>
      <c r="M110" s="9" t="s">
        <v>86</v>
      </c>
      <c r="N110" s="9" t="s">
        <v>86</v>
      </c>
      <c r="O110" s="9">
        <v>0.01</v>
      </c>
      <c r="P110" s="9" t="s">
        <v>91</v>
      </c>
      <c r="Q110" s="9" t="s">
        <v>87</v>
      </c>
      <c r="R110" s="9" t="s">
        <v>88</v>
      </c>
      <c r="S110" s="9">
        <v>43.2</v>
      </c>
      <c r="T110" s="9">
        <v>99.94</v>
      </c>
      <c r="U110" s="9">
        <v>22</v>
      </c>
      <c r="V110" s="9">
        <v>1</v>
      </c>
      <c r="W110" s="9">
        <v>0.3</v>
      </c>
      <c r="X110" s="9" t="s">
        <v>90</v>
      </c>
      <c r="Y110" s="9" t="s">
        <v>89</v>
      </c>
      <c r="Z110" s="9" t="s">
        <v>90</v>
      </c>
      <c r="AA110" s="9" t="s">
        <v>90</v>
      </c>
      <c r="AB110" s="9">
        <v>1</v>
      </c>
      <c r="AC110" s="9" t="s">
        <v>88</v>
      </c>
      <c r="AD110" s="9">
        <v>293.39999999999998</v>
      </c>
      <c r="AE110" s="9" t="s">
        <v>90</v>
      </c>
      <c r="AF110" s="9" t="s">
        <v>93</v>
      </c>
      <c r="AG110" s="9">
        <v>0.6</v>
      </c>
      <c r="AH110" s="9" t="s">
        <v>92</v>
      </c>
      <c r="AI110" s="9" t="s">
        <v>89</v>
      </c>
      <c r="AJ110" s="9">
        <v>1.2</v>
      </c>
      <c r="AK110" s="9">
        <v>0.3</v>
      </c>
      <c r="AL110" s="9">
        <v>1</v>
      </c>
      <c r="AM110" s="9">
        <v>1.6</v>
      </c>
      <c r="AN110" s="9">
        <v>0.17</v>
      </c>
      <c r="AO110" s="9">
        <v>0.6</v>
      </c>
      <c r="AP110" s="9">
        <v>0.13</v>
      </c>
      <c r="AQ110" s="9">
        <v>0.04</v>
      </c>
      <c r="AR110" s="9">
        <v>0.12</v>
      </c>
      <c r="AS110" s="9">
        <v>0.02</v>
      </c>
      <c r="AT110" s="9">
        <v>0.09</v>
      </c>
      <c r="AU110" s="9" t="s">
        <v>94</v>
      </c>
      <c r="AV110" s="9">
        <v>0.05</v>
      </c>
      <c r="AW110" s="9" t="s">
        <v>86</v>
      </c>
      <c r="AX110" s="9" t="s">
        <v>95</v>
      </c>
      <c r="AY110" s="9" t="s">
        <v>86</v>
      </c>
      <c r="AZ110" s="9">
        <v>12.76</v>
      </c>
      <c r="BA110" s="9">
        <v>0.03</v>
      </c>
      <c r="BB110" s="9">
        <v>0.5</v>
      </c>
      <c r="BC110" s="9">
        <v>0.9</v>
      </c>
      <c r="BD110" s="9">
        <v>1.4</v>
      </c>
      <c r="BE110" s="9">
        <v>2</v>
      </c>
      <c r="BF110" s="9" t="s">
        <v>90</v>
      </c>
      <c r="BG110" s="9">
        <v>0.8</v>
      </c>
      <c r="BH110" s="9" t="s">
        <v>90</v>
      </c>
      <c r="BI110" s="9">
        <v>0.2</v>
      </c>
      <c r="BJ110" s="9" t="s">
        <v>90</v>
      </c>
      <c r="BK110" s="9" t="s">
        <v>90</v>
      </c>
      <c r="BL110" s="9">
        <v>1.2</v>
      </c>
      <c r="BM110" s="9">
        <v>0.05</v>
      </c>
      <c r="BN110" s="9" t="s">
        <v>90</v>
      </c>
      <c r="BO110" s="10" t="s">
        <v>89</v>
      </c>
    </row>
    <row r="111" spans="1:67" x14ac:dyDescent="0.25">
      <c r="A111" s="7" t="s">
        <v>180</v>
      </c>
      <c r="B111" s="8" t="s">
        <v>210</v>
      </c>
      <c r="C111" s="9">
        <v>609.90480000000002</v>
      </c>
      <c r="D111" s="12">
        <v>2001</v>
      </c>
      <c r="E111" s="9" t="s">
        <v>85</v>
      </c>
      <c r="F111" s="9">
        <v>1.08</v>
      </c>
      <c r="G111" s="9">
        <v>0.08</v>
      </c>
      <c r="H111" s="9">
        <v>7.0000000000000007E-2</v>
      </c>
      <c r="I111" s="9">
        <v>0.51</v>
      </c>
      <c r="J111" s="9">
        <v>55.26</v>
      </c>
      <c r="K111" s="9">
        <v>0.01</v>
      </c>
      <c r="L111" s="9">
        <v>0.03</v>
      </c>
      <c r="M111" s="9" t="s">
        <v>86</v>
      </c>
      <c r="N111" s="9" t="s">
        <v>86</v>
      </c>
      <c r="O111" s="9" t="s">
        <v>86</v>
      </c>
      <c r="P111" s="9" t="s">
        <v>91</v>
      </c>
      <c r="Q111" s="9" t="s">
        <v>87</v>
      </c>
      <c r="R111" s="9" t="s">
        <v>88</v>
      </c>
      <c r="S111" s="9">
        <v>42.9</v>
      </c>
      <c r="T111" s="9">
        <v>99.95</v>
      </c>
      <c r="U111" s="9">
        <v>10</v>
      </c>
      <c r="V111" s="9">
        <v>1</v>
      </c>
      <c r="W111" s="9" t="s">
        <v>93</v>
      </c>
      <c r="X111" s="9" t="s">
        <v>90</v>
      </c>
      <c r="Y111" s="9" t="s">
        <v>89</v>
      </c>
      <c r="Z111" s="9" t="s">
        <v>90</v>
      </c>
      <c r="AA111" s="9" t="s">
        <v>90</v>
      </c>
      <c r="AB111" s="9">
        <v>0.7</v>
      </c>
      <c r="AC111" s="9" t="s">
        <v>88</v>
      </c>
      <c r="AD111" s="9">
        <v>326.8</v>
      </c>
      <c r="AE111" s="9" t="s">
        <v>90</v>
      </c>
      <c r="AF111" s="9" t="s">
        <v>93</v>
      </c>
      <c r="AG111" s="9">
        <v>1.7</v>
      </c>
      <c r="AH111" s="9" t="s">
        <v>92</v>
      </c>
      <c r="AI111" s="9" t="s">
        <v>89</v>
      </c>
      <c r="AJ111" s="9">
        <v>1.1000000000000001</v>
      </c>
      <c r="AK111" s="9">
        <v>0.5</v>
      </c>
      <c r="AL111" s="9">
        <v>0.7</v>
      </c>
      <c r="AM111" s="9">
        <v>1.2</v>
      </c>
      <c r="AN111" s="9">
        <v>0.11</v>
      </c>
      <c r="AO111" s="9">
        <v>0.5</v>
      </c>
      <c r="AP111" s="9">
        <v>0.09</v>
      </c>
      <c r="AQ111" s="9">
        <v>0.02</v>
      </c>
      <c r="AR111" s="9">
        <v>0.09</v>
      </c>
      <c r="AS111" s="9" t="s">
        <v>86</v>
      </c>
      <c r="AT111" s="9">
        <v>0.06</v>
      </c>
      <c r="AU111" s="9" t="s">
        <v>94</v>
      </c>
      <c r="AV111" s="9" t="s">
        <v>98</v>
      </c>
      <c r="AW111" s="9" t="s">
        <v>86</v>
      </c>
      <c r="AX111" s="9" t="s">
        <v>95</v>
      </c>
      <c r="AY111" s="9" t="s">
        <v>86</v>
      </c>
      <c r="AZ111" s="9">
        <v>12.74</v>
      </c>
      <c r="BA111" s="9">
        <v>7.0000000000000007E-2</v>
      </c>
      <c r="BB111" s="9">
        <v>1.2</v>
      </c>
      <c r="BC111" s="9">
        <v>1.7</v>
      </c>
      <c r="BD111" s="9">
        <v>1.5</v>
      </c>
      <c r="BE111" s="9">
        <v>1</v>
      </c>
      <c r="BF111" s="9">
        <v>2</v>
      </c>
      <c r="BG111" s="9" t="s">
        <v>89</v>
      </c>
      <c r="BH111" s="9" t="s">
        <v>90</v>
      </c>
      <c r="BI111" s="9" t="s">
        <v>90</v>
      </c>
      <c r="BJ111" s="9" t="s">
        <v>90</v>
      </c>
      <c r="BK111" s="9" t="s">
        <v>90</v>
      </c>
      <c r="BL111" s="9" t="s">
        <v>89</v>
      </c>
      <c r="BM111" s="9">
        <v>0.01</v>
      </c>
      <c r="BN111" s="9" t="s">
        <v>90</v>
      </c>
      <c r="BO111" s="10" t="s">
        <v>89</v>
      </c>
    </row>
    <row r="112" spans="1:67" x14ac:dyDescent="0.25">
      <c r="A112" s="7" t="s">
        <v>181</v>
      </c>
      <c r="B112" s="8" t="s">
        <v>210</v>
      </c>
      <c r="C112" s="9">
        <v>612.64800000000002</v>
      </c>
      <c r="D112" s="12">
        <v>2010</v>
      </c>
      <c r="E112" s="9" t="s">
        <v>85</v>
      </c>
      <c r="F112" s="9">
        <v>1.18</v>
      </c>
      <c r="G112" s="9">
        <v>0.03</v>
      </c>
      <c r="H112" s="9">
        <v>0.1</v>
      </c>
      <c r="I112" s="9">
        <v>0.26</v>
      </c>
      <c r="J112" s="9">
        <v>55.27</v>
      </c>
      <c r="K112" s="9" t="s">
        <v>86</v>
      </c>
      <c r="L112" s="9">
        <v>0.02</v>
      </c>
      <c r="M112" s="9" t="s">
        <v>86</v>
      </c>
      <c r="N112" s="9" t="s">
        <v>86</v>
      </c>
      <c r="O112" s="9" t="s">
        <v>86</v>
      </c>
      <c r="P112" s="9" t="s">
        <v>91</v>
      </c>
      <c r="Q112" s="9" t="s">
        <v>87</v>
      </c>
      <c r="R112" s="9" t="s">
        <v>88</v>
      </c>
      <c r="S112" s="9">
        <v>43.1</v>
      </c>
      <c r="T112" s="9">
        <v>99.96</v>
      </c>
      <c r="U112" s="9">
        <v>7</v>
      </c>
      <c r="V112" s="9" t="s">
        <v>88</v>
      </c>
      <c r="W112" s="9" t="s">
        <v>93</v>
      </c>
      <c r="X112" s="9" t="s">
        <v>90</v>
      </c>
      <c r="Y112" s="9" t="s">
        <v>89</v>
      </c>
      <c r="Z112" s="9" t="s">
        <v>90</v>
      </c>
      <c r="AA112" s="9" t="s">
        <v>90</v>
      </c>
      <c r="AB112" s="9">
        <v>0.3</v>
      </c>
      <c r="AC112" s="9" t="s">
        <v>88</v>
      </c>
      <c r="AD112" s="9">
        <v>210.6</v>
      </c>
      <c r="AE112" s="9" t="s">
        <v>90</v>
      </c>
      <c r="AF112" s="9" t="s">
        <v>93</v>
      </c>
      <c r="AG112" s="9">
        <v>2</v>
      </c>
      <c r="AH112" s="9" t="s">
        <v>92</v>
      </c>
      <c r="AI112" s="9" t="s">
        <v>89</v>
      </c>
      <c r="AJ112" s="9">
        <v>0.9</v>
      </c>
      <c r="AK112" s="9">
        <v>0.7</v>
      </c>
      <c r="AL112" s="9">
        <v>1.4</v>
      </c>
      <c r="AM112" s="9">
        <v>2.4</v>
      </c>
      <c r="AN112" s="9">
        <v>0.28999999999999998</v>
      </c>
      <c r="AO112" s="9">
        <v>1.1000000000000001</v>
      </c>
      <c r="AP112" s="9">
        <v>0.19</v>
      </c>
      <c r="AQ112" s="9">
        <v>0.05</v>
      </c>
      <c r="AR112" s="9">
        <v>0.22</v>
      </c>
      <c r="AS112" s="9">
        <v>0.02</v>
      </c>
      <c r="AT112" s="9">
        <v>0.15</v>
      </c>
      <c r="AU112" s="9">
        <v>0.02</v>
      </c>
      <c r="AV112" s="9">
        <v>0.05</v>
      </c>
      <c r="AW112" s="9" t="s">
        <v>86</v>
      </c>
      <c r="AX112" s="9" t="s">
        <v>95</v>
      </c>
      <c r="AY112" s="9" t="s">
        <v>86</v>
      </c>
      <c r="AZ112" s="9">
        <v>12.28</v>
      </c>
      <c r="BA112" s="9" t="s">
        <v>94</v>
      </c>
      <c r="BB112" s="9">
        <v>0.4</v>
      </c>
      <c r="BC112" s="9">
        <v>0.3</v>
      </c>
      <c r="BD112" s="9">
        <v>0.8</v>
      </c>
      <c r="BE112" s="9" t="s">
        <v>88</v>
      </c>
      <c r="BF112" s="9" t="s">
        <v>90</v>
      </c>
      <c r="BG112" s="9" t="s">
        <v>89</v>
      </c>
      <c r="BH112" s="9" t="s">
        <v>90</v>
      </c>
      <c r="BI112" s="9" t="s">
        <v>90</v>
      </c>
      <c r="BJ112" s="9" t="s">
        <v>90</v>
      </c>
      <c r="BK112" s="9" t="s">
        <v>90</v>
      </c>
      <c r="BL112" s="9" t="s">
        <v>89</v>
      </c>
      <c r="BM112" s="9" t="s">
        <v>86</v>
      </c>
      <c r="BN112" s="9" t="s">
        <v>90</v>
      </c>
      <c r="BO112" s="10" t="s">
        <v>89</v>
      </c>
    </row>
    <row r="113" spans="1:67" s="21" customFormat="1" x14ac:dyDescent="0.25">
      <c r="A113" s="19"/>
      <c r="B113" s="14"/>
      <c r="C113" s="14"/>
      <c r="D113" s="14" t="s">
        <v>200</v>
      </c>
      <c r="E113" s="14"/>
      <c r="F113" s="15">
        <v>47.78</v>
      </c>
      <c r="G113" s="15">
        <v>15.84</v>
      </c>
      <c r="H113" s="15">
        <v>4.1900000000000004</v>
      </c>
      <c r="I113" s="15">
        <v>20.2</v>
      </c>
      <c r="J113" s="15">
        <v>55.27</v>
      </c>
      <c r="K113" s="15">
        <v>0.21</v>
      </c>
      <c r="L113" s="15">
        <v>5.67</v>
      </c>
      <c r="M113" s="15">
        <v>0.78</v>
      </c>
      <c r="N113" s="15">
        <v>0.06</v>
      </c>
      <c r="O113" s="15">
        <v>0.03</v>
      </c>
      <c r="P113" s="15">
        <v>1.6E-2</v>
      </c>
      <c r="Q113" s="15">
        <v>67</v>
      </c>
      <c r="R113" s="15">
        <v>13</v>
      </c>
      <c r="S113" s="15">
        <v>46.9</v>
      </c>
      <c r="T113" s="15">
        <v>99.96</v>
      </c>
      <c r="U113" s="15">
        <v>409</v>
      </c>
      <c r="V113" s="15">
        <v>3</v>
      </c>
      <c r="W113" s="15">
        <v>14.1</v>
      </c>
      <c r="X113" s="15">
        <v>16.2</v>
      </c>
      <c r="Y113" s="15">
        <v>19.600000000000001</v>
      </c>
      <c r="Z113" s="15">
        <v>7.7</v>
      </c>
      <c r="AA113" s="15">
        <v>15</v>
      </c>
      <c r="AB113" s="15">
        <v>187.9</v>
      </c>
      <c r="AC113" s="15">
        <v>3</v>
      </c>
      <c r="AD113" s="15">
        <v>969.2</v>
      </c>
      <c r="AE113" s="15">
        <v>1</v>
      </c>
      <c r="AF113" s="15">
        <v>11.4</v>
      </c>
      <c r="AG113" s="15">
        <v>11.6</v>
      </c>
      <c r="AH113" s="15">
        <v>119</v>
      </c>
      <c r="AI113" s="15">
        <v>3.5</v>
      </c>
      <c r="AJ113" s="15">
        <v>282.89999999999998</v>
      </c>
      <c r="AK113" s="15">
        <v>14.9</v>
      </c>
      <c r="AL113" s="15">
        <v>29.3</v>
      </c>
      <c r="AM113" s="15">
        <v>47</v>
      </c>
      <c r="AN113" s="15">
        <v>6.26</v>
      </c>
      <c r="AO113" s="15">
        <v>22.5</v>
      </c>
      <c r="AP113" s="15">
        <v>3.87</v>
      </c>
      <c r="AQ113" s="15">
        <v>0.74</v>
      </c>
      <c r="AR113" s="15">
        <v>3.34</v>
      </c>
      <c r="AS113" s="15">
        <v>0.52</v>
      </c>
      <c r="AT113" s="15">
        <v>3.06</v>
      </c>
      <c r="AU113" s="15">
        <v>0.61</v>
      </c>
      <c r="AV113" s="15">
        <v>1.87</v>
      </c>
      <c r="AW113" s="15">
        <v>0.3</v>
      </c>
      <c r="AX113" s="15">
        <v>1.95</v>
      </c>
      <c r="AY113" s="15">
        <v>0.33</v>
      </c>
      <c r="AZ113" s="15">
        <v>12.85</v>
      </c>
      <c r="BA113" s="15">
        <v>2.29</v>
      </c>
      <c r="BB113" s="15">
        <v>7.1</v>
      </c>
      <c r="BC113" s="15">
        <v>22.4</v>
      </c>
      <c r="BD113" s="15">
        <v>12.3</v>
      </c>
      <c r="BE113" s="15">
        <v>26</v>
      </c>
      <c r="BF113" s="15">
        <v>58.8</v>
      </c>
      <c r="BG113" s="15">
        <v>9.1</v>
      </c>
      <c r="BH113" s="15">
        <v>0.2</v>
      </c>
      <c r="BI113" s="15">
        <v>0.6</v>
      </c>
      <c r="BJ113" s="15">
        <v>0.3</v>
      </c>
      <c r="BK113" s="15">
        <v>0.2</v>
      </c>
      <c r="BL113" s="15">
        <v>6.2</v>
      </c>
      <c r="BM113" s="15">
        <v>0.13</v>
      </c>
      <c r="BN113" s="15">
        <v>0.9</v>
      </c>
      <c r="BO113" s="20">
        <v>2.4</v>
      </c>
    </row>
    <row r="114" spans="1:67" s="21" customFormat="1" x14ac:dyDescent="0.25">
      <c r="A114" s="19"/>
      <c r="B114" s="14"/>
      <c r="C114" s="14"/>
      <c r="D114" s="14" t="s">
        <v>201</v>
      </c>
      <c r="E114" s="14"/>
      <c r="F114" s="8">
        <v>22.828000000000003</v>
      </c>
      <c r="G114" s="8">
        <v>8.3230000000000022</v>
      </c>
      <c r="H114" s="8">
        <v>1.81</v>
      </c>
      <c r="I114" s="8">
        <v>19.047000000000001</v>
      </c>
      <c r="J114" s="8">
        <v>54.637999999999998</v>
      </c>
      <c r="K114" s="8">
        <v>0.15100000000000002</v>
      </c>
      <c r="L114" s="8">
        <v>2.7340000000000004</v>
      </c>
      <c r="M114" s="8">
        <v>0.44399999999999989</v>
      </c>
      <c r="N114" s="8">
        <v>0.04</v>
      </c>
      <c r="O114" s="8">
        <v>0.02</v>
      </c>
      <c r="P114" s="8">
        <v>1.24E-2</v>
      </c>
      <c r="Q114" s="8">
        <v>62.199999999999996</v>
      </c>
      <c r="R114" s="8">
        <v>9.6000000000000014</v>
      </c>
      <c r="S114" s="8">
        <v>45.080000000000005</v>
      </c>
      <c r="T114" s="8">
        <v>99.95</v>
      </c>
      <c r="U114" s="8">
        <v>162.80000000000007</v>
      </c>
      <c r="V114" s="8">
        <v>3</v>
      </c>
      <c r="W114" s="8">
        <v>7.4700000000000166</v>
      </c>
      <c r="X114" s="8">
        <v>7.2</v>
      </c>
      <c r="Y114" s="8">
        <v>12.629999999999999</v>
      </c>
      <c r="Z114" s="8">
        <v>2.4000000000000004</v>
      </c>
      <c r="AA114" s="8">
        <v>8.0800000000000036</v>
      </c>
      <c r="AB114" s="8">
        <v>93.490000000000023</v>
      </c>
      <c r="AC114" s="8">
        <v>1.3999999999999986</v>
      </c>
      <c r="AD114" s="8">
        <v>574.07000000000005</v>
      </c>
      <c r="AE114" s="8">
        <v>0.68</v>
      </c>
      <c r="AF114" s="8">
        <v>5.72</v>
      </c>
      <c r="AG114" s="8">
        <v>4.7600000000000025</v>
      </c>
      <c r="AH114" s="8">
        <v>53.70000000000001</v>
      </c>
      <c r="AI114" s="8">
        <v>1.2</v>
      </c>
      <c r="AJ114" s="8">
        <v>70.830000000000055</v>
      </c>
      <c r="AK114" s="8">
        <v>7.44</v>
      </c>
      <c r="AL114" s="8">
        <v>15.110000000000003</v>
      </c>
      <c r="AM114" s="8">
        <v>24.550000000000008</v>
      </c>
      <c r="AN114" s="8">
        <v>2.4730000000000003</v>
      </c>
      <c r="AO114" s="8">
        <v>8.7700000000000014</v>
      </c>
      <c r="AP114" s="8">
        <v>1.6930000000000009</v>
      </c>
      <c r="AQ114" s="8">
        <v>0.38000000000000023</v>
      </c>
      <c r="AR114" s="8">
        <v>1.4640000000000004</v>
      </c>
      <c r="AS114" s="8">
        <v>0.22600000000000009</v>
      </c>
      <c r="AT114" s="8">
        <v>1.3370000000000004</v>
      </c>
      <c r="AU114" s="8">
        <v>0.27000000000000013</v>
      </c>
      <c r="AV114" s="8">
        <v>0.79</v>
      </c>
      <c r="AW114" s="8">
        <v>0.14000000000000001</v>
      </c>
      <c r="AX114" s="8">
        <v>0.95500000000000018</v>
      </c>
      <c r="AY114" s="8">
        <v>0.15</v>
      </c>
      <c r="AZ114" s="8">
        <v>12.610999999999999</v>
      </c>
      <c r="BA114" s="8">
        <v>0.93</v>
      </c>
      <c r="BB114" s="8">
        <v>2.4</v>
      </c>
      <c r="BC114" s="8">
        <v>10.130000000000006</v>
      </c>
      <c r="BD114" s="8">
        <v>7.7000000000000064</v>
      </c>
      <c r="BE114" s="8">
        <v>5.3999999999999986</v>
      </c>
      <c r="BF114" s="8">
        <v>29.820000000000004</v>
      </c>
      <c r="BG114" s="8">
        <v>3.95</v>
      </c>
      <c r="BH114" s="8">
        <v>0.2</v>
      </c>
      <c r="BI114" s="8">
        <v>0.4</v>
      </c>
      <c r="BJ114" s="8">
        <v>0.27</v>
      </c>
      <c r="BK114" s="8">
        <v>0.19</v>
      </c>
      <c r="BL114" s="8">
        <v>3.7400000000000011</v>
      </c>
      <c r="BM114" s="8">
        <v>7.4999999999999997E-2</v>
      </c>
      <c r="BN114" s="8">
        <v>0.36</v>
      </c>
      <c r="BO114" s="22">
        <v>2.2599999999999998</v>
      </c>
    </row>
    <row r="115" spans="1:67" s="21" customFormat="1" x14ac:dyDescent="0.25">
      <c r="A115" s="19"/>
      <c r="B115" s="14"/>
      <c r="C115" s="14"/>
      <c r="D115" s="14" t="s">
        <v>202</v>
      </c>
      <c r="E115" s="14"/>
      <c r="F115" s="15">
        <v>9.3563636363636373</v>
      </c>
      <c r="G115" s="15">
        <v>2.8709090909090906</v>
      </c>
      <c r="H115" s="15">
        <v>0.86818181818181805</v>
      </c>
      <c r="I115" s="15">
        <v>4.7393181818181809</v>
      </c>
      <c r="J115" s="15">
        <v>42.189772727272725</v>
      </c>
      <c r="K115" s="15">
        <v>6.3750000000000001E-2</v>
      </c>
      <c r="L115" s="15">
        <v>0.97227272727272751</v>
      </c>
      <c r="M115" s="15">
        <v>0.16243243243243238</v>
      </c>
      <c r="N115" s="15">
        <v>2.1250000000000002E-2</v>
      </c>
      <c r="O115" s="15">
        <v>1.5238095238095238E-2</v>
      </c>
      <c r="P115" s="15">
        <v>6.5294117647058834E-3</v>
      </c>
      <c r="Q115" s="15">
        <v>37.111111111111114</v>
      </c>
      <c r="R115" s="15">
        <v>4.2608695652173916</v>
      </c>
      <c r="S115" s="15">
        <v>38.643181818181816</v>
      </c>
      <c r="T115" s="15">
        <v>99.860909090909075</v>
      </c>
      <c r="U115" s="15">
        <v>63.25</v>
      </c>
      <c r="V115" s="15">
        <v>1.6363636363636365</v>
      </c>
      <c r="W115" s="15">
        <v>2.9947368421052625</v>
      </c>
      <c r="X115" s="15">
        <v>3.1294117647058819</v>
      </c>
      <c r="Y115" s="15">
        <v>5.3</v>
      </c>
      <c r="Z115" s="15">
        <v>0.98888888888888893</v>
      </c>
      <c r="AA115" s="15">
        <v>2.9424999999999994</v>
      </c>
      <c r="AB115" s="15">
        <v>31.954545454545443</v>
      </c>
      <c r="AC115" s="15">
        <v>1.2222222222222223</v>
      </c>
      <c r="AD115" s="15">
        <v>294.39090909090908</v>
      </c>
      <c r="AE115" s="15">
        <v>0.32608695652173908</v>
      </c>
      <c r="AF115" s="15">
        <v>2.3542857142857136</v>
      </c>
      <c r="AG115" s="15">
        <v>2.3977272727272729</v>
      </c>
      <c r="AH115" s="15">
        <v>25.55</v>
      </c>
      <c r="AI115" s="15">
        <v>0.96666666666666645</v>
      </c>
      <c r="AJ115" s="15">
        <v>29.563636363636359</v>
      </c>
      <c r="AK115" s="15">
        <v>3.2068181818181811</v>
      </c>
      <c r="AL115" s="15">
        <v>5.6454545454545446</v>
      </c>
      <c r="AM115" s="15">
        <v>9.9886363636363651</v>
      </c>
      <c r="AN115" s="15">
        <v>1.1334090909090908</v>
      </c>
      <c r="AO115" s="15">
        <v>4.1545454545454552</v>
      </c>
      <c r="AP115" s="15">
        <v>0.71749999999999992</v>
      </c>
      <c r="AQ115" s="15">
        <v>0.15627906976744185</v>
      </c>
      <c r="AR115" s="15">
        <v>0.67</v>
      </c>
      <c r="AS115" s="15">
        <v>0.10302325581395345</v>
      </c>
      <c r="AT115" s="15">
        <v>0.58613636363636368</v>
      </c>
      <c r="AU115" s="15">
        <v>0.1333333333333333</v>
      </c>
      <c r="AV115" s="15">
        <v>0.37585365853658548</v>
      </c>
      <c r="AW115" s="15">
        <v>6.4571428571428571E-2</v>
      </c>
      <c r="AX115" s="15">
        <v>0.41578947368421049</v>
      </c>
      <c r="AY115" s="15">
        <v>6.9722222222222241E-2</v>
      </c>
      <c r="AZ115" s="15">
        <v>10.718863636363634</v>
      </c>
      <c r="BA115" s="15">
        <v>0.39975609756097569</v>
      </c>
      <c r="BB115" s="15">
        <v>1.6674418604651164</v>
      </c>
      <c r="BC115" s="15">
        <v>3.9568181818181825</v>
      </c>
      <c r="BD115" s="15">
        <v>3.5045454545454557</v>
      </c>
      <c r="BE115" s="15">
        <v>4.0540540540540544</v>
      </c>
      <c r="BF115" s="15">
        <v>11.34</v>
      </c>
      <c r="BG115" s="15">
        <v>2.2833333333333332</v>
      </c>
      <c r="BH115" s="15">
        <v>0.2</v>
      </c>
      <c r="BI115" s="15">
        <v>0.20000000000000004</v>
      </c>
      <c r="BJ115" s="15">
        <v>0.17500000000000002</v>
      </c>
      <c r="BK115" s="15">
        <v>0.15000000000000002</v>
      </c>
      <c r="BL115" s="15">
        <v>2.0880000000000005</v>
      </c>
      <c r="BM115" s="15">
        <v>3.8333333333333351E-2</v>
      </c>
      <c r="BN115" s="15">
        <v>0.21333333333333337</v>
      </c>
      <c r="BO115" s="20">
        <v>1.7</v>
      </c>
    </row>
    <row r="116" spans="1:67" s="21" customFormat="1" x14ac:dyDescent="0.25">
      <c r="A116" s="19"/>
      <c r="B116" s="14"/>
      <c r="C116" s="14"/>
      <c r="D116" s="14" t="s">
        <v>203</v>
      </c>
      <c r="E116" s="14"/>
      <c r="F116" s="15">
        <v>4.4550000000000001</v>
      </c>
      <c r="G116" s="15">
        <v>1.2999999999999998</v>
      </c>
      <c r="H116" s="15">
        <v>0.53500000000000003</v>
      </c>
      <c r="I116" s="15">
        <v>1.27</v>
      </c>
      <c r="J116" s="15">
        <v>45.96</v>
      </c>
      <c r="K116" s="15">
        <v>4.4999999999999998E-2</v>
      </c>
      <c r="L116" s="15">
        <v>0.43</v>
      </c>
      <c r="M116" s="15">
        <v>0.09</v>
      </c>
      <c r="N116" s="15">
        <v>0.01</v>
      </c>
      <c r="O116" s="15">
        <v>0.01</v>
      </c>
      <c r="P116" s="15">
        <v>5.0000000000000001E-3</v>
      </c>
      <c r="Q116" s="15">
        <v>32</v>
      </c>
      <c r="R116" s="15">
        <v>3</v>
      </c>
      <c r="S116" s="15">
        <v>41.6</v>
      </c>
      <c r="T116" s="15">
        <v>99.89</v>
      </c>
      <c r="U116" s="15">
        <v>38</v>
      </c>
      <c r="V116" s="15">
        <v>1</v>
      </c>
      <c r="W116" s="15">
        <v>1.65</v>
      </c>
      <c r="X116" s="15">
        <v>1.6</v>
      </c>
      <c r="Y116" s="15">
        <v>3</v>
      </c>
      <c r="Z116" s="15">
        <v>0.5</v>
      </c>
      <c r="AA116" s="15">
        <v>1.4</v>
      </c>
      <c r="AB116" s="15">
        <v>13.7</v>
      </c>
      <c r="AC116" s="15">
        <v>1</v>
      </c>
      <c r="AD116" s="15">
        <v>264.2</v>
      </c>
      <c r="AE116" s="15">
        <v>0.2</v>
      </c>
      <c r="AF116" s="15">
        <v>1.3</v>
      </c>
      <c r="AG116" s="15">
        <v>1.7</v>
      </c>
      <c r="AH116" s="15">
        <v>18.5</v>
      </c>
      <c r="AI116" s="15">
        <v>0.7</v>
      </c>
      <c r="AJ116" s="15">
        <v>11.2</v>
      </c>
      <c r="AK116" s="15">
        <v>2.0499999999999998</v>
      </c>
      <c r="AL116" s="15">
        <v>3.2</v>
      </c>
      <c r="AM116" s="15">
        <v>6.45</v>
      </c>
      <c r="AN116" s="15">
        <v>0.65999999999999992</v>
      </c>
      <c r="AO116" s="15">
        <v>2.5499999999999998</v>
      </c>
      <c r="AP116" s="15">
        <v>0.46</v>
      </c>
      <c r="AQ116" s="15">
        <v>0.1</v>
      </c>
      <c r="AR116" s="15">
        <v>0.41000000000000003</v>
      </c>
      <c r="AS116" s="15">
        <v>0.06</v>
      </c>
      <c r="AT116" s="15">
        <v>0.35</v>
      </c>
      <c r="AU116" s="15">
        <v>0.1</v>
      </c>
      <c r="AV116" s="15">
        <v>0.25</v>
      </c>
      <c r="AW116" s="15">
        <v>0.04</v>
      </c>
      <c r="AX116" s="15">
        <v>0.28000000000000003</v>
      </c>
      <c r="AY116" s="15">
        <v>0.04</v>
      </c>
      <c r="AZ116" s="15">
        <v>11.71</v>
      </c>
      <c r="BA116" s="15">
        <v>0.26</v>
      </c>
      <c r="BB116" s="15">
        <v>1.5</v>
      </c>
      <c r="BC116" s="15">
        <v>2.4500000000000002</v>
      </c>
      <c r="BD116" s="15">
        <v>2.3499999999999996</v>
      </c>
      <c r="BE116" s="15">
        <v>2</v>
      </c>
      <c r="BF116" s="15">
        <v>5.0999999999999996</v>
      </c>
      <c r="BG116" s="15">
        <v>1.7</v>
      </c>
      <c r="BH116" s="15">
        <v>0.2</v>
      </c>
      <c r="BI116" s="15">
        <v>0.1</v>
      </c>
      <c r="BJ116" s="15">
        <v>0.15000000000000002</v>
      </c>
      <c r="BK116" s="15">
        <v>0.15000000000000002</v>
      </c>
      <c r="BL116" s="15">
        <v>1.6</v>
      </c>
      <c r="BM116" s="15">
        <v>0.03</v>
      </c>
      <c r="BN116" s="15">
        <v>0.1</v>
      </c>
      <c r="BO116" s="20">
        <v>1.7</v>
      </c>
    </row>
    <row r="117" spans="1:67" s="21" customFormat="1" x14ac:dyDescent="0.25">
      <c r="A117" s="19"/>
      <c r="B117" s="14"/>
      <c r="C117" s="14"/>
      <c r="D117" s="14" t="s">
        <v>204</v>
      </c>
      <c r="E117" s="14"/>
      <c r="F117" s="16">
        <v>5.2090909090909081</v>
      </c>
      <c r="G117" s="16">
        <v>1.5890909090909091</v>
      </c>
      <c r="H117" s="16">
        <v>0.61</v>
      </c>
      <c r="I117" s="16">
        <v>1.560909090909091</v>
      </c>
      <c r="J117" s="16">
        <v>44.460909090909091</v>
      </c>
      <c r="K117" s="16">
        <v>4.5500000000000013E-2</v>
      </c>
      <c r="L117" s="16">
        <v>0.51409090909090915</v>
      </c>
      <c r="M117" s="16">
        <v>9.6315789473684243E-2</v>
      </c>
      <c r="N117" s="16">
        <v>1.4999999999999994E-2</v>
      </c>
      <c r="O117" s="16">
        <v>1.4545454545454544E-2</v>
      </c>
      <c r="P117" s="16">
        <v>5.4444444444444445E-3</v>
      </c>
      <c r="Q117" s="16">
        <v>33.200000000000003</v>
      </c>
      <c r="R117" s="16">
        <v>3.3076923076923075</v>
      </c>
      <c r="S117" s="16">
        <v>41.095454545454544</v>
      </c>
      <c r="T117" s="16">
        <v>99.894999999999996</v>
      </c>
      <c r="U117" s="16">
        <v>39.045454545454547</v>
      </c>
      <c r="V117" s="16">
        <v>1.4285714285714286</v>
      </c>
      <c r="W117" s="16">
        <v>1.9</v>
      </c>
      <c r="X117" s="16">
        <v>1.7666666666666668</v>
      </c>
      <c r="Y117" s="16">
        <v>3.4666666666666663</v>
      </c>
      <c r="Z117" s="16">
        <v>0.51111111111111129</v>
      </c>
      <c r="AA117" s="16">
        <v>1.6200000000000003</v>
      </c>
      <c r="AB117" s="16">
        <v>16.127272727272729</v>
      </c>
      <c r="AC117" s="16">
        <v>1</v>
      </c>
      <c r="AD117" s="16">
        <v>258.77727272727276</v>
      </c>
      <c r="AE117" s="16">
        <v>0.23846153846153847</v>
      </c>
      <c r="AF117" s="16">
        <v>1.4105263157894739</v>
      </c>
      <c r="AG117" s="16">
        <v>1.7090909090909092</v>
      </c>
      <c r="AH117" s="16">
        <v>19.55</v>
      </c>
      <c r="AI117" s="16">
        <v>0.70000000000000007</v>
      </c>
      <c r="AJ117" s="16">
        <v>13.363636363636363</v>
      </c>
      <c r="AK117" s="16">
        <v>2.2636363636363637</v>
      </c>
      <c r="AL117" s="16">
        <v>3.7045454545454559</v>
      </c>
      <c r="AM117" s="16">
        <v>6.9409090909090905</v>
      </c>
      <c r="AN117" s="16">
        <v>0.7531818181818184</v>
      </c>
      <c r="AO117" s="16">
        <v>2.7818181818181813</v>
      </c>
      <c r="AP117" s="16">
        <v>0.48454545454545456</v>
      </c>
      <c r="AQ117" s="16">
        <v>0.11434782608695651</v>
      </c>
      <c r="AR117" s="16">
        <v>0.46636363636363626</v>
      </c>
      <c r="AS117" s="16">
        <v>7.3043478260869585E-2</v>
      </c>
      <c r="AT117" s="16">
        <v>0.39409090909090916</v>
      </c>
      <c r="AU117" s="16">
        <v>9.6190476190476215E-2</v>
      </c>
      <c r="AV117" s="16">
        <v>0.26190476190476186</v>
      </c>
      <c r="AW117" s="16">
        <v>4.631578947368422E-2</v>
      </c>
      <c r="AX117" s="16">
        <v>0.28500000000000003</v>
      </c>
      <c r="AY117" s="16">
        <v>4.7777777777777794E-2</v>
      </c>
      <c r="AZ117" s="16">
        <v>11.469090909090909</v>
      </c>
      <c r="BA117" s="16">
        <v>0.26285714285714284</v>
      </c>
      <c r="BB117" s="16">
        <v>1.3739130434782607</v>
      </c>
      <c r="BC117" s="16">
        <v>2.4454545454545458</v>
      </c>
      <c r="BD117" s="16">
        <v>2.6409090909090911</v>
      </c>
      <c r="BE117" s="16">
        <v>2.736842105263158</v>
      </c>
      <c r="BF117" s="16">
        <v>6.4899999999999993</v>
      </c>
      <c r="BG117" s="16">
        <v>1.7666666666666666</v>
      </c>
      <c r="BH117" s="16">
        <v>0.2</v>
      </c>
      <c r="BI117" s="16">
        <v>0.14545454545454548</v>
      </c>
      <c r="BJ117" s="16">
        <v>0.15000000000000002</v>
      </c>
      <c r="BK117" s="16">
        <v>0.15000000000000002</v>
      </c>
      <c r="BL117" s="16">
        <v>1.7076923076923078</v>
      </c>
      <c r="BM117" s="16">
        <v>2.9444444444444447E-2</v>
      </c>
      <c r="BN117" s="16">
        <v>0.14444444444444446</v>
      </c>
      <c r="BO117" s="23">
        <v>1.7</v>
      </c>
    </row>
    <row r="118" spans="1:67" s="21" customFormat="1" x14ac:dyDescent="0.25">
      <c r="A118" s="19"/>
      <c r="B118" s="14"/>
      <c r="C118" s="14"/>
      <c r="D118" s="14" t="s">
        <v>205</v>
      </c>
      <c r="E118" s="14"/>
      <c r="F118" s="16">
        <v>1.9519212601513898</v>
      </c>
      <c r="G118" s="16">
        <v>1.8478735823671932</v>
      </c>
      <c r="H118" s="16">
        <v>1.9718723675978636</v>
      </c>
      <c r="I118" s="16">
        <v>1.54457060376941</v>
      </c>
      <c r="J118" s="16">
        <v>-0.74849357320580745</v>
      </c>
      <c r="K118" s="16">
        <v>1.3094263925771177</v>
      </c>
      <c r="L118" s="16">
        <v>1.9547044738457864</v>
      </c>
      <c r="M118" s="16">
        <v>1.8542911551423757</v>
      </c>
      <c r="N118" s="16">
        <v>1.2559447390761758</v>
      </c>
      <c r="O118" s="16">
        <v>0.66191695042851784</v>
      </c>
      <c r="P118" s="16">
        <v>0.88377719461322823</v>
      </c>
      <c r="Q118" s="16">
        <v>0.87752321033577807</v>
      </c>
      <c r="R118" s="16">
        <v>1.3295591962207007</v>
      </c>
      <c r="S118" s="16">
        <v>-1.852893505734907</v>
      </c>
      <c r="T118" s="16">
        <v>-1.2565554695314183</v>
      </c>
      <c r="U118" s="16">
        <v>2.7776564854805161</v>
      </c>
      <c r="V118" s="16">
        <v>0.84691155562512122</v>
      </c>
      <c r="W118" s="16">
        <v>1.8595019859383988</v>
      </c>
      <c r="X118" s="16">
        <v>1.9126606856709496</v>
      </c>
      <c r="Y118" s="16">
        <v>1.4614363899312213</v>
      </c>
      <c r="Z118" s="16">
        <v>3.2932598030101339</v>
      </c>
      <c r="AA118" s="16">
        <v>1.8686516586491888</v>
      </c>
      <c r="AB118" s="16">
        <v>1.9628857356107743</v>
      </c>
      <c r="AC118" s="16">
        <v>2.9999999999999973</v>
      </c>
      <c r="AD118" s="16">
        <v>1.8543125243215286</v>
      </c>
      <c r="AE118" s="16">
        <v>1.437681315086111</v>
      </c>
      <c r="AF118" s="16">
        <v>1.9956421182521615</v>
      </c>
      <c r="AG118" s="16">
        <v>2.7623498994109124</v>
      </c>
      <c r="AH118" s="16">
        <v>2.5421096698083456</v>
      </c>
      <c r="AI118" s="16">
        <v>2.9364686545720859</v>
      </c>
      <c r="AJ118" s="16">
        <v>3.5495547840493691</v>
      </c>
      <c r="AK118" s="16">
        <v>1.7735205419637234</v>
      </c>
      <c r="AL118" s="16">
        <v>2.0817895658028034</v>
      </c>
      <c r="AM118" s="16">
        <v>1.8227676313360865</v>
      </c>
      <c r="AN118" s="16">
        <v>2.2831540023702339</v>
      </c>
      <c r="AO118" s="16">
        <v>2.2562426585915905</v>
      </c>
      <c r="AP118" s="16">
        <v>2.2512857279599121</v>
      </c>
      <c r="AQ118" s="16">
        <v>2.0119869340922905</v>
      </c>
      <c r="AR118" s="16">
        <v>2.0833511305418662</v>
      </c>
      <c r="AS118" s="16">
        <v>2.1326187305007269</v>
      </c>
      <c r="AT118" s="16">
        <v>2.0745880527829508</v>
      </c>
      <c r="AU118" s="16">
        <v>1.9035526733831598</v>
      </c>
      <c r="AV118" s="16">
        <v>1.9978356000151392</v>
      </c>
      <c r="AW118" s="16">
        <v>1.8949589379986975</v>
      </c>
      <c r="AX118" s="16">
        <v>1.818540789950196</v>
      </c>
      <c r="AY118" s="16">
        <v>1.8877252354164136</v>
      </c>
      <c r="AZ118" s="16">
        <v>-1.7694274643202381</v>
      </c>
      <c r="BA118" s="16">
        <v>2.1511341638463342</v>
      </c>
      <c r="BB118" s="16">
        <v>2.0744114149031412</v>
      </c>
      <c r="BC118" s="16">
        <v>2.2269414986190239</v>
      </c>
      <c r="BD118" s="16">
        <v>1.499030936554508</v>
      </c>
      <c r="BE118" s="16">
        <v>3.6128666207464732</v>
      </c>
      <c r="BF118" s="16">
        <v>2.1068786156209049</v>
      </c>
      <c r="BG118" s="16">
        <v>2.3493278953297025</v>
      </c>
      <c r="BH118" s="16" t="e">
        <v>#DIV/0!</v>
      </c>
      <c r="BI118" s="16">
        <v>1.5240011941889002</v>
      </c>
      <c r="BJ118" s="16">
        <v>0.85456303832797054</v>
      </c>
      <c r="BK118" s="16" t="e">
        <v>#DIV/0!</v>
      </c>
      <c r="BL118" s="16">
        <v>1.8434431762673351</v>
      </c>
      <c r="BM118" s="16">
        <v>1.8378974023985593</v>
      </c>
      <c r="BN118" s="16">
        <v>2.7022903966721272</v>
      </c>
      <c r="BO118" s="23" t="e">
        <v>#DIV/0!</v>
      </c>
    </row>
    <row r="119" spans="1:67" s="21" customFormat="1" ht="15.75" thickBot="1" x14ac:dyDescent="0.3">
      <c r="A119" s="24"/>
      <c r="B119" s="17"/>
      <c r="C119" s="17"/>
      <c r="D119" s="17" t="s">
        <v>206</v>
      </c>
      <c r="E119" s="17"/>
      <c r="F119" s="18">
        <v>11.481700727053623</v>
      </c>
      <c r="G119" s="18">
        <v>3.7071670486271673</v>
      </c>
      <c r="H119" s="18">
        <v>0.88623917378442862</v>
      </c>
      <c r="I119" s="18">
        <v>6.8174353759832771</v>
      </c>
      <c r="J119" s="18">
        <v>11.699750442306961</v>
      </c>
      <c r="K119" s="18">
        <v>5.6281686232096902E-2</v>
      </c>
      <c r="L119" s="18">
        <v>1.2977581091777368</v>
      </c>
      <c r="M119" s="18">
        <v>0.19266270764971336</v>
      </c>
      <c r="N119" s="18">
        <v>1.5864005379054393E-2</v>
      </c>
      <c r="O119" s="18">
        <v>6.0158520751823884E-3</v>
      </c>
      <c r="P119" s="18">
        <v>4.3028718180249019E-3</v>
      </c>
      <c r="Q119" s="18">
        <v>17.09125832439236</v>
      </c>
      <c r="R119" s="18">
        <v>3.3873748390745386</v>
      </c>
      <c r="S119" s="18">
        <v>7.851422555958897</v>
      </c>
      <c r="T119" s="18">
        <v>0.10133568855984833</v>
      </c>
      <c r="U119" s="18">
        <v>79.025790609112846</v>
      </c>
      <c r="V119" s="18">
        <v>0.8090398349558906</v>
      </c>
      <c r="W119" s="18">
        <v>3.3839004656326228</v>
      </c>
      <c r="X119" s="18">
        <v>3.9271031355737476</v>
      </c>
      <c r="Y119" s="18">
        <v>5.1391929665878573</v>
      </c>
      <c r="Z119" s="18">
        <v>1.4595063309758991</v>
      </c>
      <c r="AA119" s="18">
        <v>3.6869755168075726</v>
      </c>
      <c r="AB119" s="18">
        <v>43.715621467087715</v>
      </c>
      <c r="AC119" s="18">
        <v>0.66666666666666663</v>
      </c>
      <c r="AD119" s="18">
        <v>189.55591777083896</v>
      </c>
      <c r="AE119" s="18">
        <v>0.27669706326980487</v>
      </c>
      <c r="AF119" s="18">
        <v>2.7765131388279136</v>
      </c>
      <c r="AG119" s="18">
        <v>2.2128050846142573</v>
      </c>
      <c r="AH119" s="18">
        <v>21.749093703487439</v>
      </c>
      <c r="AI119" s="18">
        <v>0.83702213865946273</v>
      </c>
      <c r="AJ119" s="18">
        <v>50.441848125175767</v>
      </c>
      <c r="AK119" s="18">
        <v>3.1284439796191377</v>
      </c>
      <c r="AL119" s="18">
        <v>6.0349160239799939</v>
      </c>
      <c r="AM119" s="18">
        <v>10.026806301553824</v>
      </c>
      <c r="AN119" s="18">
        <v>1.2301123850752149</v>
      </c>
      <c r="AO119" s="18">
        <v>4.4671646772533231</v>
      </c>
      <c r="AP119" s="18">
        <v>0.75910940780842373</v>
      </c>
      <c r="AQ119" s="18">
        <v>0.14716403636457534</v>
      </c>
      <c r="AR119" s="18">
        <v>0.66872666227481115</v>
      </c>
      <c r="AS119" s="18">
        <v>0.10276035189936158</v>
      </c>
      <c r="AT119" s="18">
        <v>0.61380709002357847</v>
      </c>
      <c r="AU119" s="18">
        <v>0.12492804946792239</v>
      </c>
      <c r="AV119" s="18">
        <v>0.37411211962295537</v>
      </c>
      <c r="AW119" s="18">
        <v>6.2560223086279357E-2</v>
      </c>
      <c r="AX119" s="18">
        <v>0.41432870864220955</v>
      </c>
      <c r="AY119" s="18">
        <v>6.946679005564399E-2</v>
      </c>
      <c r="AZ119" s="18">
        <v>2.412329006745662</v>
      </c>
      <c r="BA119" s="18">
        <v>0.4704066740857214</v>
      </c>
      <c r="BB119" s="18">
        <v>1.5332382367352215</v>
      </c>
      <c r="BC119" s="18">
        <v>4.5250413194707448</v>
      </c>
      <c r="BD119" s="18">
        <v>3.0605482519537235</v>
      </c>
      <c r="BE119" s="18">
        <v>5.076886326753316</v>
      </c>
      <c r="BF119" s="18">
        <v>14.34851551331696</v>
      </c>
      <c r="BG119" s="18">
        <v>1.9031552748002467</v>
      </c>
      <c r="BH119" s="18" t="e">
        <v>#DIV/0!</v>
      </c>
      <c r="BI119" s="18">
        <v>0.14142135623730948</v>
      </c>
      <c r="BJ119" s="18">
        <v>9.5742710775633802E-2</v>
      </c>
      <c r="BK119" s="18">
        <v>7.0710678118654738E-2</v>
      </c>
      <c r="BL119" s="18">
        <v>1.3355148819837226</v>
      </c>
      <c r="BM119" s="18">
        <v>3.0189875313233246E-2</v>
      </c>
      <c r="BN119" s="18">
        <v>0.2133630931623591</v>
      </c>
      <c r="BO119" s="25">
        <v>0.9899494936611668</v>
      </c>
    </row>
    <row r="121" spans="1:67" x14ac:dyDescent="0.25">
      <c r="A121" t="s">
        <v>182</v>
      </c>
    </row>
    <row r="122" spans="1:67" x14ac:dyDescent="0.25">
      <c r="A122" t="s">
        <v>126</v>
      </c>
      <c r="E122" t="s">
        <v>85</v>
      </c>
      <c r="F122">
        <v>2.02</v>
      </c>
      <c r="G122">
        <v>0.31</v>
      </c>
      <c r="H122">
        <v>0.15</v>
      </c>
      <c r="I122">
        <v>0.63</v>
      </c>
      <c r="J122">
        <v>53.41</v>
      </c>
      <c r="K122">
        <v>0.02</v>
      </c>
      <c r="L122">
        <v>7.0000000000000007E-2</v>
      </c>
      <c r="M122">
        <v>0.01</v>
      </c>
      <c r="N122">
        <v>0.02</v>
      </c>
      <c r="O122">
        <v>0.02</v>
      </c>
      <c r="P122" t="s">
        <v>91</v>
      </c>
      <c r="Q122" t="s">
        <v>87</v>
      </c>
      <c r="R122" t="s">
        <v>88</v>
      </c>
      <c r="S122">
        <v>43.3</v>
      </c>
      <c r="T122">
        <v>99.93</v>
      </c>
      <c r="U122">
        <v>148</v>
      </c>
      <c r="V122" t="s">
        <v>88</v>
      </c>
      <c r="W122" t="s">
        <v>93</v>
      </c>
      <c r="X122">
        <v>0.1</v>
      </c>
      <c r="Y122" t="s">
        <v>89</v>
      </c>
      <c r="Z122">
        <v>0.1</v>
      </c>
      <c r="AA122">
        <v>0.2</v>
      </c>
      <c r="AB122">
        <v>2.4</v>
      </c>
      <c r="AC122" t="s">
        <v>88</v>
      </c>
      <c r="AD122">
        <v>384.1</v>
      </c>
      <c r="AE122" t="s">
        <v>90</v>
      </c>
      <c r="AF122" t="s">
        <v>93</v>
      </c>
      <c r="AG122">
        <v>0.8</v>
      </c>
      <c r="AH122" t="s">
        <v>92</v>
      </c>
      <c r="AI122" t="s">
        <v>89</v>
      </c>
      <c r="AJ122">
        <v>3.2</v>
      </c>
      <c r="AK122">
        <v>1.1000000000000001</v>
      </c>
      <c r="AL122">
        <v>1.4</v>
      </c>
      <c r="AM122">
        <v>2.1</v>
      </c>
      <c r="AN122">
        <v>0.21</v>
      </c>
      <c r="AO122">
        <v>0.7</v>
      </c>
      <c r="AP122">
        <v>0.16</v>
      </c>
      <c r="AQ122">
        <v>0.04</v>
      </c>
      <c r="AR122">
        <v>0.17</v>
      </c>
      <c r="AS122">
        <v>0.02</v>
      </c>
      <c r="AT122">
        <v>0.16</v>
      </c>
      <c r="AU122">
        <v>0.04</v>
      </c>
      <c r="AV122">
        <v>0.08</v>
      </c>
      <c r="AW122">
        <v>0.02</v>
      </c>
      <c r="AX122">
        <v>7.0000000000000007E-2</v>
      </c>
      <c r="AY122" t="s">
        <v>86</v>
      </c>
      <c r="AZ122">
        <v>12.3</v>
      </c>
      <c r="BA122">
        <v>0.05</v>
      </c>
      <c r="BB122">
        <v>1.6</v>
      </c>
      <c r="BC122">
        <v>0.9</v>
      </c>
      <c r="BD122">
        <v>2</v>
      </c>
      <c r="BE122">
        <v>6</v>
      </c>
      <c r="BF122">
        <v>5.8</v>
      </c>
      <c r="BG122">
        <v>0.9</v>
      </c>
      <c r="BH122" t="s">
        <v>90</v>
      </c>
      <c r="BI122">
        <v>0.2</v>
      </c>
      <c r="BJ122" t="s">
        <v>90</v>
      </c>
      <c r="BK122" t="s">
        <v>90</v>
      </c>
      <c r="BL122">
        <v>0.8</v>
      </c>
      <c r="BM122">
        <v>0.05</v>
      </c>
      <c r="BN122" t="s">
        <v>90</v>
      </c>
      <c r="BO122" t="s">
        <v>89</v>
      </c>
    </row>
    <row r="123" spans="1:67" x14ac:dyDescent="0.25">
      <c r="A123" t="s">
        <v>126</v>
      </c>
      <c r="E123" t="s">
        <v>183</v>
      </c>
      <c r="AZ123">
        <v>12.04</v>
      </c>
      <c r="BA123">
        <v>0.04</v>
      </c>
    </row>
    <row r="124" spans="1:67" x14ac:dyDescent="0.25">
      <c r="A124" t="s">
        <v>162</v>
      </c>
      <c r="E124" t="s">
        <v>85</v>
      </c>
      <c r="F124">
        <v>3.13</v>
      </c>
      <c r="G124">
        <v>0.77</v>
      </c>
      <c r="H124">
        <v>0.43</v>
      </c>
      <c r="I124">
        <v>0.59</v>
      </c>
      <c r="J124">
        <v>52.31</v>
      </c>
      <c r="K124">
        <v>0.02</v>
      </c>
      <c r="L124">
        <v>0.27</v>
      </c>
      <c r="M124">
        <v>0.05</v>
      </c>
      <c r="N124" t="s">
        <v>86</v>
      </c>
      <c r="O124" t="s">
        <v>86</v>
      </c>
      <c r="P124" t="s">
        <v>91</v>
      </c>
      <c r="Q124" t="s">
        <v>87</v>
      </c>
      <c r="R124" t="s">
        <v>88</v>
      </c>
      <c r="S124">
        <v>42.4</v>
      </c>
      <c r="T124">
        <v>99.92</v>
      </c>
      <c r="U124">
        <v>26</v>
      </c>
      <c r="V124" t="s">
        <v>88</v>
      </c>
      <c r="W124">
        <v>1.5</v>
      </c>
      <c r="X124">
        <v>0.6</v>
      </c>
      <c r="Y124" t="s">
        <v>89</v>
      </c>
      <c r="Z124">
        <v>0.2</v>
      </c>
      <c r="AA124">
        <v>0.9</v>
      </c>
      <c r="AB124">
        <v>8.3000000000000007</v>
      </c>
      <c r="AC124" t="s">
        <v>88</v>
      </c>
      <c r="AD124">
        <v>443.5</v>
      </c>
      <c r="AE124" t="s">
        <v>90</v>
      </c>
      <c r="AF124">
        <v>0.5</v>
      </c>
      <c r="AG124">
        <v>1.1000000000000001</v>
      </c>
      <c r="AH124">
        <v>13</v>
      </c>
      <c r="AI124" t="s">
        <v>89</v>
      </c>
      <c r="AJ124">
        <v>9</v>
      </c>
      <c r="AK124">
        <v>1.6</v>
      </c>
      <c r="AL124">
        <v>2.6</v>
      </c>
      <c r="AM124">
        <v>7</v>
      </c>
      <c r="AN124">
        <v>0.63</v>
      </c>
      <c r="AO124">
        <v>2.2999999999999998</v>
      </c>
      <c r="AP124">
        <v>0.35</v>
      </c>
      <c r="AQ124">
        <v>0.1</v>
      </c>
      <c r="AR124">
        <v>0.38</v>
      </c>
      <c r="AS124">
        <v>0.05</v>
      </c>
      <c r="AT124">
        <v>0.36</v>
      </c>
      <c r="AU124">
        <v>0.05</v>
      </c>
      <c r="AV124">
        <v>0.15</v>
      </c>
      <c r="AW124">
        <v>0.02</v>
      </c>
      <c r="AX124">
        <v>0.16</v>
      </c>
      <c r="AY124">
        <v>0.03</v>
      </c>
      <c r="AZ124">
        <v>11.78</v>
      </c>
      <c r="BA124">
        <v>0.13</v>
      </c>
      <c r="BB124">
        <v>0.8</v>
      </c>
      <c r="BC124">
        <v>2.4</v>
      </c>
      <c r="BD124">
        <v>2.2000000000000002</v>
      </c>
      <c r="BE124">
        <v>3</v>
      </c>
      <c r="BF124">
        <v>1.3</v>
      </c>
      <c r="BG124">
        <v>1.5</v>
      </c>
      <c r="BH124" t="s">
        <v>90</v>
      </c>
      <c r="BI124" t="s">
        <v>90</v>
      </c>
      <c r="BJ124" t="s">
        <v>90</v>
      </c>
      <c r="BK124" t="s">
        <v>90</v>
      </c>
      <c r="BL124">
        <v>1.7</v>
      </c>
      <c r="BM124" t="s">
        <v>86</v>
      </c>
      <c r="BN124" t="s">
        <v>90</v>
      </c>
      <c r="BO124" t="s">
        <v>89</v>
      </c>
    </row>
    <row r="125" spans="1:67" x14ac:dyDescent="0.25">
      <c r="A125" t="s">
        <v>162</v>
      </c>
      <c r="E125" t="s">
        <v>183</v>
      </c>
      <c r="AZ125">
        <v>12.02</v>
      </c>
      <c r="BA125">
        <v>0.14000000000000001</v>
      </c>
    </row>
    <row r="126" spans="1:67" x14ac:dyDescent="0.25">
      <c r="A126" t="s">
        <v>176</v>
      </c>
      <c r="E126" t="s">
        <v>85</v>
      </c>
      <c r="F126">
        <v>9.6999999999999993</v>
      </c>
      <c r="G126">
        <v>3.15</v>
      </c>
      <c r="H126">
        <v>0.82</v>
      </c>
      <c r="I126">
        <v>0.88</v>
      </c>
      <c r="J126">
        <v>46.04</v>
      </c>
      <c r="K126">
        <v>0.04</v>
      </c>
      <c r="L126">
        <v>1.08</v>
      </c>
      <c r="M126">
        <v>0.09</v>
      </c>
      <c r="N126" t="s">
        <v>86</v>
      </c>
      <c r="O126">
        <v>0.02</v>
      </c>
      <c r="P126">
        <v>3.0000000000000001E-3</v>
      </c>
      <c r="Q126" t="s">
        <v>87</v>
      </c>
      <c r="R126">
        <v>2</v>
      </c>
      <c r="S126">
        <v>38.1</v>
      </c>
      <c r="T126">
        <v>99.93</v>
      </c>
      <c r="U126">
        <v>39</v>
      </c>
      <c r="V126" t="s">
        <v>88</v>
      </c>
      <c r="W126">
        <v>2.2999999999999998</v>
      </c>
      <c r="X126">
        <v>2.1</v>
      </c>
      <c r="Y126">
        <v>3.1</v>
      </c>
      <c r="Z126">
        <v>0.5</v>
      </c>
      <c r="AA126">
        <v>2.1</v>
      </c>
      <c r="AB126">
        <v>30</v>
      </c>
      <c r="AC126" t="s">
        <v>88</v>
      </c>
      <c r="AD126">
        <v>281.3</v>
      </c>
      <c r="AE126">
        <v>0.1</v>
      </c>
      <c r="AF126">
        <v>1.5</v>
      </c>
      <c r="AG126">
        <v>1.5</v>
      </c>
      <c r="AH126">
        <v>18</v>
      </c>
      <c r="AI126">
        <v>0.5</v>
      </c>
      <c r="AJ126">
        <v>14.8</v>
      </c>
      <c r="AK126">
        <v>2.7</v>
      </c>
      <c r="AL126">
        <v>4.7</v>
      </c>
      <c r="AM126">
        <v>9</v>
      </c>
      <c r="AN126">
        <v>0.98</v>
      </c>
      <c r="AO126">
        <v>3.5</v>
      </c>
      <c r="AP126">
        <v>0.64</v>
      </c>
      <c r="AQ126">
        <v>0.15</v>
      </c>
      <c r="AR126">
        <v>0.62</v>
      </c>
      <c r="AS126">
        <v>0.1</v>
      </c>
      <c r="AT126">
        <v>0.56000000000000005</v>
      </c>
      <c r="AU126">
        <v>0.1</v>
      </c>
      <c r="AV126">
        <v>0.3</v>
      </c>
      <c r="AW126">
        <v>0.04</v>
      </c>
      <c r="AX126">
        <v>0.28999999999999998</v>
      </c>
      <c r="AY126">
        <v>0.04</v>
      </c>
      <c r="AZ126">
        <v>10.45</v>
      </c>
      <c r="BA126">
        <v>0.37</v>
      </c>
      <c r="BB126">
        <v>2.1</v>
      </c>
      <c r="BC126">
        <v>3</v>
      </c>
      <c r="BD126">
        <v>3.5</v>
      </c>
      <c r="BE126">
        <v>2</v>
      </c>
      <c r="BF126">
        <v>13.8</v>
      </c>
      <c r="BG126">
        <v>1.5</v>
      </c>
      <c r="BH126" t="s">
        <v>90</v>
      </c>
      <c r="BI126">
        <v>0.1</v>
      </c>
      <c r="BJ126" t="s">
        <v>90</v>
      </c>
      <c r="BK126" t="s">
        <v>90</v>
      </c>
      <c r="BL126">
        <v>1.9</v>
      </c>
      <c r="BM126">
        <v>0.01</v>
      </c>
      <c r="BN126">
        <v>0.1</v>
      </c>
      <c r="BO126" t="s">
        <v>89</v>
      </c>
    </row>
    <row r="127" spans="1:67" x14ac:dyDescent="0.25">
      <c r="A127" t="s">
        <v>176</v>
      </c>
      <c r="E127" t="s">
        <v>183</v>
      </c>
      <c r="F127">
        <v>9.6999999999999993</v>
      </c>
      <c r="G127">
        <v>3.15</v>
      </c>
      <c r="H127">
        <v>0.71</v>
      </c>
      <c r="I127">
        <v>0.88</v>
      </c>
      <c r="J127">
        <v>46.13</v>
      </c>
      <c r="K127">
        <v>0.04</v>
      </c>
      <c r="L127">
        <v>1.0900000000000001</v>
      </c>
      <c r="M127">
        <v>0.09</v>
      </c>
      <c r="N127" t="s">
        <v>86</v>
      </c>
      <c r="O127">
        <v>0.02</v>
      </c>
      <c r="P127">
        <v>3.0000000000000001E-3</v>
      </c>
      <c r="Q127" t="s">
        <v>87</v>
      </c>
      <c r="R127">
        <v>2</v>
      </c>
      <c r="S127">
        <v>38.1</v>
      </c>
      <c r="T127">
        <v>99.93</v>
      </c>
      <c r="U127">
        <v>34</v>
      </c>
      <c r="V127" t="s">
        <v>88</v>
      </c>
      <c r="W127">
        <v>2.1</v>
      </c>
      <c r="X127">
        <v>1.9</v>
      </c>
      <c r="Y127">
        <v>2.7</v>
      </c>
      <c r="Z127">
        <v>0.5</v>
      </c>
      <c r="AA127">
        <v>2</v>
      </c>
      <c r="AB127">
        <v>30</v>
      </c>
      <c r="AC127" t="s">
        <v>88</v>
      </c>
      <c r="AD127">
        <v>276.5</v>
      </c>
      <c r="AE127">
        <v>0.2</v>
      </c>
      <c r="AF127">
        <v>1.4</v>
      </c>
      <c r="AG127">
        <v>1.5</v>
      </c>
      <c r="AH127">
        <v>21</v>
      </c>
      <c r="AI127" t="s">
        <v>89</v>
      </c>
      <c r="AJ127">
        <v>14.8</v>
      </c>
      <c r="AK127">
        <v>3</v>
      </c>
      <c r="AL127">
        <v>4.9000000000000004</v>
      </c>
      <c r="AM127">
        <v>9.5</v>
      </c>
      <c r="AN127">
        <v>1</v>
      </c>
      <c r="AO127">
        <v>3.9</v>
      </c>
      <c r="AP127">
        <v>0.68</v>
      </c>
      <c r="AQ127">
        <v>0.14000000000000001</v>
      </c>
      <c r="AR127">
        <v>0.59</v>
      </c>
      <c r="AS127">
        <v>0.09</v>
      </c>
      <c r="AT127">
        <v>0.5</v>
      </c>
      <c r="AU127">
        <v>0.09</v>
      </c>
      <c r="AV127">
        <v>0.28999999999999998</v>
      </c>
      <c r="AW127">
        <v>0.04</v>
      </c>
      <c r="AX127">
        <v>0.27</v>
      </c>
      <c r="AY127">
        <v>0.05</v>
      </c>
    </row>
    <row r="128" spans="1:67" x14ac:dyDescent="0.25">
      <c r="A128" t="s">
        <v>135</v>
      </c>
      <c r="E128" t="s">
        <v>85</v>
      </c>
      <c r="F128">
        <v>4.37</v>
      </c>
      <c r="G128">
        <v>0.35</v>
      </c>
      <c r="H128">
        <v>0.22</v>
      </c>
      <c r="I128">
        <v>0.74</v>
      </c>
      <c r="J128">
        <v>52.14</v>
      </c>
      <c r="K128">
        <v>0.02</v>
      </c>
      <c r="L128">
        <v>0.09</v>
      </c>
      <c r="M128">
        <v>0.03</v>
      </c>
      <c r="N128" t="s">
        <v>86</v>
      </c>
      <c r="O128" t="s">
        <v>86</v>
      </c>
      <c r="P128" t="s">
        <v>91</v>
      </c>
      <c r="Q128" t="s">
        <v>87</v>
      </c>
      <c r="R128" t="s">
        <v>88</v>
      </c>
      <c r="S128">
        <v>42</v>
      </c>
      <c r="T128">
        <v>99.92</v>
      </c>
      <c r="U128">
        <v>91</v>
      </c>
      <c r="V128" t="s">
        <v>88</v>
      </c>
      <c r="W128" t="s">
        <v>93</v>
      </c>
      <c r="X128">
        <v>0.1</v>
      </c>
      <c r="Y128" t="s">
        <v>89</v>
      </c>
      <c r="Z128">
        <v>0.3</v>
      </c>
      <c r="AA128">
        <v>0.6</v>
      </c>
      <c r="AB128">
        <v>2.9</v>
      </c>
      <c r="AC128" t="s">
        <v>88</v>
      </c>
      <c r="AD128">
        <v>408</v>
      </c>
      <c r="AE128" t="s">
        <v>90</v>
      </c>
      <c r="AF128">
        <v>0.4</v>
      </c>
      <c r="AG128">
        <v>0.4</v>
      </c>
      <c r="AH128">
        <v>28</v>
      </c>
      <c r="AI128" t="s">
        <v>89</v>
      </c>
      <c r="AJ128">
        <v>9</v>
      </c>
      <c r="AK128">
        <v>1.5</v>
      </c>
      <c r="AL128">
        <v>1.7</v>
      </c>
      <c r="AM128">
        <v>2.7</v>
      </c>
      <c r="AN128">
        <v>0.32</v>
      </c>
      <c r="AO128">
        <v>1.2</v>
      </c>
      <c r="AP128">
        <v>0.28999999999999998</v>
      </c>
      <c r="AQ128">
        <v>0.06</v>
      </c>
      <c r="AR128">
        <v>0.23</v>
      </c>
      <c r="AS128">
        <v>0.03</v>
      </c>
      <c r="AT128">
        <v>0.24</v>
      </c>
      <c r="AU128">
        <v>0.05</v>
      </c>
      <c r="AV128">
        <v>0.13</v>
      </c>
      <c r="AW128">
        <v>0.02</v>
      </c>
      <c r="AX128">
        <v>0.14000000000000001</v>
      </c>
      <c r="AY128">
        <v>0.02</v>
      </c>
      <c r="AZ128">
        <v>11.74</v>
      </c>
      <c r="BA128">
        <v>0.15</v>
      </c>
      <c r="BB128">
        <v>0.2</v>
      </c>
      <c r="BC128">
        <v>0.9</v>
      </c>
      <c r="BD128">
        <v>4.5999999999999996</v>
      </c>
      <c r="BE128">
        <v>3</v>
      </c>
      <c r="BF128">
        <v>2.2999999999999998</v>
      </c>
      <c r="BG128" t="s">
        <v>89</v>
      </c>
      <c r="BH128" t="s">
        <v>90</v>
      </c>
      <c r="BI128">
        <v>0.1</v>
      </c>
      <c r="BJ128" t="s">
        <v>90</v>
      </c>
      <c r="BK128" t="s">
        <v>90</v>
      </c>
      <c r="BL128">
        <v>1</v>
      </c>
      <c r="BM128">
        <v>0.01</v>
      </c>
      <c r="BN128" t="s">
        <v>90</v>
      </c>
      <c r="BO128" t="s">
        <v>89</v>
      </c>
    </row>
    <row r="129" spans="1:67" x14ac:dyDescent="0.25">
      <c r="A129" t="s">
        <v>135</v>
      </c>
      <c r="E129" t="s">
        <v>183</v>
      </c>
      <c r="BB129" t="s">
        <v>90</v>
      </c>
      <c r="BC129">
        <v>1.2</v>
      </c>
      <c r="BD129">
        <v>4.4000000000000004</v>
      </c>
      <c r="BE129">
        <v>4</v>
      </c>
      <c r="BF129">
        <v>1.9</v>
      </c>
      <c r="BG129">
        <v>2.1</v>
      </c>
      <c r="BH129" t="s">
        <v>90</v>
      </c>
      <c r="BI129">
        <v>0.1</v>
      </c>
      <c r="BJ129" t="s">
        <v>90</v>
      </c>
      <c r="BK129" t="s">
        <v>90</v>
      </c>
      <c r="BL129" t="s">
        <v>89</v>
      </c>
      <c r="BM129">
        <v>0.01</v>
      </c>
      <c r="BN129" t="s">
        <v>90</v>
      </c>
      <c r="BO129" t="s">
        <v>89</v>
      </c>
    </row>
    <row r="130" spans="1:67" x14ac:dyDescent="0.25">
      <c r="A130" t="s">
        <v>104</v>
      </c>
      <c r="E130" t="s">
        <v>85</v>
      </c>
      <c r="F130">
        <v>61.03</v>
      </c>
      <c r="G130">
        <v>20.03</v>
      </c>
      <c r="H130">
        <v>6.37</v>
      </c>
      <c r="I130">
        <v>1.59</v>
      </c>
      <c r="J130">
        <v>0.66</v>
      </c>
      <c r="K130">
        <v>0.54</v>
      </c>
      <c r="L130">
        <v>4.3600000000000003</v>
      </c>
      <c r="M130">
        <v>0.85</v>
      </c>
      <c r="N130">
        <v>0.08</v>
      </c>
      <c r="O130">
        <v>0.03</v>
      </c>
      <c r="P130">
        <v>1.6E-2</v>
      </c>
      <c r="Q130">
        <v>64</v>
      </c>
      <c r="R130">
        <v>21</v>
      </c>
      <c r="S130">
        <v>4.0999999999999996</v>
      </c>
      <c r="T130">
        <v>99.69</v>
      </c>
      <c r="U130">
        <v>1781</v>
      </c>
      <c r="V130" t="s">
        <v>88</v>
      </c>
      <c r="W130">
        <v>17.7</v>
      </c>
      <c r="X130">
        <v>14</v>
      </c>
      <c r="Y130">
        <v>21.9</v>
      </c>
      <c r="Z130">
        <v>3.9</v>
      </c>
      <c r="AA130">
        <v>12</v>
      </c>
      <c r="AB130">
        <v>190.9</v>
      </c>
      <c r="AC130">
        <v>3</v>
      </c>
      <c r="AD130">
        <v>137.19999999999999</v>
      </c>
      <c r="AE130">
        <v>0.9</v>
      </c>
      <c r="AF130">
        <v>12.1</v>
      </c>
      <c r="AG130">
        <v>3.4</v>
      </c>
      <c r="AH130">
        <v>171</v>
      </c>
      <c r="AI130">
        <v>1.2</v>
      </c>
      <c r="AJ130">
        <v>142.5</v>
      </c>
      <c r="AK130">
        <v>25.2</v>
      </c>
      <c r="AL130">
        <v>39.1</v>
      </c>
      <c r="AM130">
        <v>73.099999999999994</v>
      </c>
      <c r="AN130">
        <v>9.02</v>
      </c>
      <c r="AO130">
        <v>32.700000000000003</v>
      </c>
      <c r="AP130">
        <v>6.25</v>
      </c>
      <c r="AQ130">
        <v>1.21</v>
      </c>
      <c r="AR130">
        <v>5.27</v>
      </c>
      <c r="AS130">
        <v>0.82</v>
      </c>
      <c r="AT130">
        <v>4.53</v>
      </c>
      <c r="AU130">
        <v>0.97</v>
      </c>
      <c r="AV130">
        <v>2.85</v>
      </c>
      <c r="AW130">
        <v>0.41</v>
      </c>
      <c r="AX130">
        <v>2.75</v>
      </c>
      <c r="AY130">
        <v>0.44</v>
      </c>
      <c r="AZ130">
        <v>1</v>
      </c>
      <c r="BA130">
        <v>1.33</v>
      </c>
      <c r="BB130">
        <v>2.5</v>
      </c>
      <c r="BC130">
        <v>27.2</v>
      </c>
      <c r="BD130">
        <v>21</v>
      </c>
      <c r="BE130">
        <v>67</v>
      </c>
      <c r="BF130">
        <v>52.3</v>
      </c>
      <c r="BG130">
        <v>9</v>
      </c>
      <c r="BH130" t="s">
        <v>90</v>
      </c>
      <c r="BI130">
        <v>0.1</v>
      </c>
      <c r="BJ130">
        <v>0.3</v>
      </c>
      <c r="BK130" t="s">
        <v>90</v>
      </c>
      <c r="BL130" t="s">
        <v>89</v>
      </c>
      <c r="BM130">
        <v>0.06</v>
      </c>
      <c r="BN130">
        <v>0.3</v>
      </c>
      <c r="BO130">
        <v>0.5</v>
      </c>
    </row>
    <row r="131" spans="1:67" x14ac:dyDescent="0.25">
      <c r="A131" t="s">
        <v>104</v>
      </c>
      <c r="E131" t="s">
        <v>183</v>
      </c>
      <c r="F131">
        <v>60.87</v>
      </c>
      <c r="G131">
        <v>20.18</v>
      </c>
      <c r="H131">
        <v>6.34</v>
      </c>
      <c r="I131">
        <v>1.6</v>
      </c>
      <c r="J131">
        <v>0.67</v>
      </c>
      <c r="K131">
        <v>0.54</v>
      </c>
      <c r="L131">
        <v>4.3600000000000003</v>
      </c>
      <c r="M131">
        <v>0.85</v>
      </c>
      <c r="N131">
        <v>0.08</v>
      </c>
      <c r="O131">
        <v>0.03</v>
      </c>
      <c r="P131">
        <v>1.6E-2</v>
      </c>
      <c r="Q131">
        <v>72</v>
      </c>
      <c r="R131">
        <v>20</v>
      </c>
      <c r="S131">
        <v>4.0999999999999996</v>
      </c>
      <c r="T131">
        <v>99.68</v>
      </c>
      <c r="U131">
        <v>1743</v>
      </c>
      <c r="V131">
        <v>6</v>
      </c>
      <c r="W131">
        <v>18.600000000000001</v>
      </c>
      <c r="X131">
        <v>14.4</v>
      </c>
      <c r="Y131">
        <v>20.5</v>
      </c>
      <c r="Z131">
        <v>4.0999999999999996</v>
      </c>
      <c r="AA131">
        <v>12</v>
      </c>
      <c r="AB131">
        <v>186.3</v>
      </c>
      <c r="AC131">
        <v>3</v>
      </c>
      <c r="AD131">
        <v>142.80000000000001</v>
      </c>
      <c r="AE131">
        <v>0.8</v>
      </c>
      <c r="AF131">
        <v>12.4</v>
      </c>
      <c r="AG131">
        <v>3.4</v>
      </c>
      <c r="AH131">
        <v>172</v>
      </c>
      <c r="AI131">
        <v>1.8</v>
      </c>
      <c r="AJ131">
        <v>144</v>
      </c>
      <c r="AK131">
        <v>26.3</v>
      </c>
      <c r="AL131">
        <v>39.700000000000003</v>
      </c>
      <c r="AM131">
        <v>75</v>
      </c>
      <c r="AN131">
        <v>8.8800000000000008</v>
      </c>
      <c r="AO131">
        <v>32.6</v>
      </c>
      <c r="AP131">
        <v>6.09</v>
      </c>
      <c r="AQ131">
        <v>1.24</v>
      </c>
      <c r="AR131">
        <v>4.99</v>
      </c>
      <c r="AS131">
        <v>0.78</v>
      </c>
      <c r="AT131">
        <v>4.3600000000000003</v>
      </c>
      <c r="AU131">
        <v>0.94</v>
      </c>
      <c r="AV131">
        <v>2.85</v>
      </c>
      <c r="AW131">
        <v>0.43</v>
      </c>
      <c r="AX131">
        <v>2.84</v>
      </c>
      <c r="AY131">
        <v>0.45</v>
      </c>
    </row>
    <row r="132" spans="1:67" x14ac:dyDescent="0.25">
      <c r="A132" t="s">
        <v>140</v>
      </c>
      <c r="E132" t="s">
        <v>85</v>
      </c>
      <c r="F132">
        <v>16.46</v>
      </c>
      <c r="G132">
        <v>4.74</v>
      </c>
      <c r="H132">
        <v>1.81</v>
      </c>
      <c r="I132">
        <v>6.83</v>
      </c>
      <c r="J132">
        <v>33.26</v>
      </c>
      <c r="K132">
        <v>7.0000000000000007E-2</v>
      </c>
      <c r="L132">
        <v>1.52</v>
      </c>
      <c r="M132">
        <v>0.18</v>
      </c>
      <c r="N132">
        <v>0.04</v>
      </c>
      <c r="O132">
        <v>0.02</v>
      </c>
      <c r="P132">
        <v>3.0000000000000001E-3</v>
      </c>
      <c r="Q132" t="s">
        <v>87</v>
      </c>
      <c r="R132">
        <v>4</v>
      </c>
      <c r="S132">
        <v>34.9</v>
      </c>
      <c r="T132">
        <v>99.83</v>
      </c>
      <c r="U132">
        <v>113</v>
      </c>
      <c r="V132">
        <v>1</v>
      </c>
      <c r="W132">
        <v>4</v>
      </c>
      <c r="X132">
        <v>2.9</v>
      </c>
      <c r="Y132">
        <v>4.7</v>
      </c>
      <c r="Z132">
        <v>0.7</v>
      </c>
      <c r="AA132">
        <v>2.9</v>
      </c>
      <c r="AB132">
        <v>50.2</v>
      </c>
      <c r="AC132" t="s">
        <v>88</v>
      </c>
      <c r="AD132">
        <v>241</v>
      </c>
      <c r="AE132">
        <v>0.2</v>
      </c>
      <c r="AF132">
        <v>2.4</v>
      </c>
      <c r="AG132">
        <v>1.4</v>
      </c>
      <c r="AH132">
        <v>34</v>
      </c>
      <c r="AI132">
        <v>0.5</v>
      </c>
      <c r="AJ132">
        <v>24.2</v>
      </c>
      <c r="AK132">
        <v>7.3</v>
      </c>
      <c r="AL132">
        <v>9</v>
      </c>
      <c r="AM132">
        <v>17.8</v>
      </c>
      <c r="AN132">
        <v>2.2200000000000002</v>
      </c>
      <c r="AO132">
        <v>8.8000000000000007</v>
      </c>
      <c r="AP132">
        <v>1.78</v>
      </c>
      <c r="AQ132">
        <v>0.34</v>
      </c>
      <c r="AR132">
        <v>1.5</v>
      </c>
      <c r="AS132">
        <v>0.23</v>
      </c>
      <c r="AT132">
        <v>1.37</v>
      </c>
      <c r="AU132">
        <v>0.26</v>
      </c>
      <c r="AV132">
        <v>0.79</v>
      </c>
      <c r="AW132">
        <v>0.11</v>
      </c>
      <c r="AX132">
        <v>0.71</v>
      </c>
      <c r="AY132">
        <v>0.11</v>
      </c>
      <c r="AZ132">
        <v>9.36</v>
      </c>
      <c r="BA132">
        <v>0.68</v>
      </c>
      <c r="BB132">
        <v>1.9</v>
      </c>
      <c r="BC132">
        <v>8.8000000000000007</v>
      </c>
      <c r="BD132">
        <v>9.9</v>
      </c>
      <c r="BE132">
        <v>5</v>
      </c>
      <c r="BF132">
        <v>12.3</v>
      </c>
      <c r="BG132">
        <v>1.9</v>
      </c>
      <c r="BH132" t="s">
        <v>90</v>
      </c>
      <c r="BI132" t="s">
        <v>90</v>
      </c>
      <c r="BJ132" t="s">
        <v>90</v>
      </c>
      <c r="BK132" t="s">
        <v>90</v>
      </c>
      <c r="BL132">
        <v>1</v>
      </c>
      <c r="BM132">
        <v>0.03</v>
      </c>
      <c r="BN132">
        <v>0.4</v>
      </c>
      <c r="BO132" t="s">
        <v>89</v>
      </c>
    </row>
    <row r="133" spans="1:67" x14ac:dyDescent="0.25">
      <c r="A133" t="s">
        <v>140</v>
      </c>
      <c r="E133" t="s">
        <v>183</v>
      </c>
      <c r="F133">
        <v>16.53</v>
      </c>
      <c r="G133">
        <v>4.79</v>
      </c>
      <c r="H133">
        <v>1.84</v>
      </c>
      <c r="I133">
        <v>6.89</v>
      </c>
      <c r="J133">
        <v>33.04</v>
      </c>
      <c r="K133">
        <v>0.08</v>
      </c>
      <c r="L133">
        <v>1.53</v>
      </c>
      <c r="M133">
        <v>0.18</v>
      </c>
      <c r="N133">
        <v>0.03</v>
      </c>
      <c r="O133">
        <v>0.02</v>
      </c>
      <c r="P133">
        <v>5.0000000000000001E-3</v>
      </c>
      <c r="Q133" t="s">
        <v>87</v>
      </c>
      <c r="R133">
        <v>4</v>
      </c>
      <c r="S133">
        <v>34.9</v>
      </c>
      <c r="T133">
        <v>99.83</v>
      </c>
      <c r="U133">
        <v>107</v>
      </c>
      <c r="V133" t="s">
        <v>88</v>
      </c>
      <c r="W133">
        <v>3.9</v>
      </c>
      <c r="X133">
        <v>2.7</v>
      </c>
      <c r="Y133">
        <v>4.5999999999999996</v>
      </c>
      <c r="Z133">
        <v>0.7</v>
      </c>
      <c r="AA133">
        <v>2.9</v>
      </c>
      <c r="AB133">
        <v>49.9</v>
      </c>
      <c r="AC133">
        <v>1</v>
      </c>
      <c r="AD133">
        <v>241.3</v>
      </c>
      <c r="AE133">
        <v>0.1</v>
      </c>
      <c r="AF133">
        <v>2.2999999999999998</v>
      </c>
      <c r="AG133">
        <v>1.5</v>
      </c>
      <c r="AH133">
        <v>34</v>
      </c>
      <c r="AI133" t="s">
        <v>89</v>
      </c>
      <c r="AJ133">
        <v>24</v>
      </c>
      <c r="AK133">
        <v>7.2</v>
      </c>
      <c r="AL133">
        <v>9.1999999999999993</v>
      </c>
      <c r="AM133">
        <v>17.5</v>
      </c>
      <c r="AN133">
        <v>2.2200000000000002</v>
      </c>
      <c r="AO133">
        <v>9.1</v>
      </c>
      <c r="AP133">
        <v>1.88</v>
      </c>
      <c r="AQ133">
        <v>0.37</v>
      </c>
      <c r="AR133">
        <v>1.43</v>
      </c>
      <c r="AS133">
        <v>0.22</v>
      </c>
      <c r="AT133">
        <v>1.29</v>
      </c>
      <c r="AU133">
        <v>0.26</v>
      </c>
      <c r="AV133">
        <v>0.77</v>
      </c>
      <c r="AW133">
        <v>0.11</v>
      </c>
      <c r="AX133">
        <v>0.66</v>
      </c>
      <c r="AY133">
        <v>0.11</v>
      </c>
    </row>
    <row r="134" spans="1:67" x14ac:dyDescent="0.25">
      <c r="A134" t="s">
        <v>99</v>
      </c>
      <c r="E134" t="s">
        <v>85</v>
      </c>
      <c r="F134">
        <v>59.06</v>
      </c>
      <c r="G134">
        <v>17.22</v>
      </c>
      <c r="H134">
        <v>4.9000000000000004</v>
      </c>
      <c r="I134">
        <v>1.86</v>
      </c>
      <c r="J134">
        <v>2.74</v>
      </c>
      <c r="K134">
        <v>0.44</v>
      </c>
      <c r="L134">
        <v>3.51</v>
      </c>
      <c r="M134">
        <v>0.84</v>
      </c>
      <c r="N134">
        <v>0.1</v>
      </c>
      <c r="O134">
        <v>0.05</v>
      </c>
      <c r="P134">
        <v>1.4999999999999999E-2</v>
      </c>
      <c r="Q134">
        <v>40</v>
      </c>
      <c r="R134">
        <v>17</v>
      </c>
      <c r="S134">
        <v>9</v>
      </c>
      <c r="T134">
        <v>99.73</v>
      </c>
      <c r="U134">
        <v>1355</v>
      </c>
      <c r="V134">
        <v>2</v>
      </c>
      <c r="W134">
        <v>10.8</v>
      </c>
      <c r="X134">
        <v>10.9</v>
      </c>
      <c r="Y134">
        <v>19</v>
      </c>
      <c r="Z134">
        <v>4.3</v>
      </c>
      <c r="AA134">
        <v>11.3</v>
      </c>
      <c r="AB134">
        <v>156.6</v>
      </c>
      <c r="AC134">
        <v>2</v>
      </c>
      <c r="AD134">
        <v>143.1</v>
      </c>
      <c r="AE134">
        <v>0.8</v>
      </c>
      <c r="AF134">
        <v>11.9</v>
      </c>
      <c r="AG134">
        <v>2.8</v>
      </c>
      <c r="AH134">
        <v>147</v>
      </c>
      <c r="AI134">
        <v>1.7</v>
      </c>
      <c r="AJ134">
        <v>145.9</v>
      </c>
      <c r="AK134">
        <v>26.3</v>
      </c>
      <c r="AL134">
        <v>36</v>
      </c>
      <c r="AM134">
        <v>71.3</v>
      </c>
      <c r="AN134">
        <v>8.59</v>
      </c>
      <c r="AO134">
        <v>33.1</v>
      </c>
      <c r="AP134">
        <v>6.02</v>
      </c>
      <c r="AQ134">
        <v>1.27</v>
      </c>
      <c r="AR134">
        <v>5.49</v>
      </c>
      <c r="AS134">
        <v>0.84</v>
      </c>
      <c r="AT134">
        <v>4.63</v>
      </c>
      <c r="AU134">
        <v>1.01</v>
      </c>
      <c r="AV134">
        <v>3</v>
      </c>
      <c r="AW134">
        <v>0.41</v>
      </c>
      <c r="AX134">
        <v>2.74</v>
      </c>
      <c r="AY134">
        <v>0.43</v>
      </c>
      <c r="AZ134">
        <v>1.42</v>
      </c>
      <c r="BA134">
        <v>0.7</v>
      </c>
      <c r="BB134">
        <v>3.4</v>
      </c>
      <c r="BC134">
        <v>21.4</v>
      </c>
      <c r="BD134">
        <v>11.5</v>
      </c>
      <c r="BE134">
        <v>27</v>
      </c>
      <c r="BF134">
        <v>24.1</v>
      </c>
      <c r="BG134">
        <v>6.1</v>
      </c>
      <c r="BH134" t="s">
        <v>90</v>
      </c>
      <c r="BI134">
        <v>0.1</v>
      </c>
      <c r="BJ134">
        <v>0.3</v>
      </c>
      <c r="BK134" t="s">
        <v>90</v>
      </c>
      <c r="BL134" t="s">
        <v>89</v>
      </c>
      <c r="BM134">
        <v>0.04</v>
      </c>
      <c r="BN134">
        <v>0.2</v>
      </c>
      <c r="BO134" t="s">
        <v>89</v>
      </c>
    </row>
    <row r="135" spans="1:67" x14ac:dyDescent="0.25">
      <c r="A135" t="s">
        <v>99</v>
      </c>
      <c r="E135" t="s">
        <v>183</v>
      </c>
      <c r="BB135">
        <v>4.3</v>
      </c>
      <c r="BC135">
        <v>21.4</v>
      </c>
      <c r="BD135">
        <v>11.7</v>
      </c>
      <c r="BE135">
        <v>26</v>
      </c>
      <c r="BF135">
        <v>23</v>
      </c>
      <c r="BG135">
        <v>7.1</v>
      </c>
      <c r="BH135" t="s">
        <v>90</v>
      </c>
      <c r="BI135">
        <v>0.1</v>
      </c>
      <c r="BJ135">
        <v>0.3</v>
      </c>
      <c r="BK135" t="s">
        <v>90</v>
      </c>
      <c r="BL135" t="s">
        <v>89</v>
      </c>
      <c r="BM135">
        <v>0.05</v>
      </c>
      <c r="BN135">
        <v>0.1</v>
      </c>
      <c r="BO135" t="s">
        <v>89</v>
      </c>
    </row>
    <row r="136" spans="1:67" x14ac:dyDescent="0.25">
      <c r="A136" t="s">
        <v>171</v>
      </c>
      <c r="E136" t="s">
        <v>85</v>
      </c>
      <c r="F136">
        <v>22.03</v>
      </c>
      <c r="G136">
        <v>6</v>
      </c>
      <c r="H136">
        <v>1.62</v>
      </c>
      <c r="I136">
        <v>2.09</v>
      </c>
      <c r="J136">
        <v>34.94</v>
      </c>
      <c r="K136">
        <v>0.09</v>
      </c>
      <c r="L136">
        <v>2.21</v>
      </c>
      <c r="M136">
        <v>0.28000000000000003</v>
      </c>
      <c r="N136">
        <v>0.01</v>
      </c>
      <c r="O136">
        <v>0.02</v>
      </c>
      <c r="P136">
        <v>7.0000000000000001E-3</v>
      </c>
      <c r="Q136">
        <v>32</v>
      </c>
      <c r="R136">
        <v>6</v>
      </c>
      <c r="S136">
        <v>30.6</v>
      </c>
      <c r="T136">
        <v>99.89</v>
      </c>
      <c r="U136">
        <v>55</v>
      </c>
      <c r="V136">
        <v>1</v>
      </c>
      <c r="W136">
        <v>6.3</v>
      </c>
      <c r="X136">
        <v>7.2</v>
      </c>
      <c r="Y136">
        <v>6.3</v>
      </c>
      <c r="Z136">
        <v>1.6</v>
      </c>
      <c r="AA136">
        <v>6.9</v>
      </c>
      <c r="AB136">
        <v>74.599999999999994</v>
      </c>
      <c r="AC136">
        <v>1</v>
      </c>
      <c r="AD136">
        <v>227.9</v>
      </c>
      <c r="AE136">
        <v>0.6</v>
      </c>
      <c r="AF136">
        <v>4.4000000000000004</v>
      </c>
      <c r="AG136">
        <v>0.9</v>
      </c>
      <c r="AH136">
        <v>31</v>
      </c>
      <c r="AI136">
        <v>0.7</v>
      </c>
      <c r="AJ136">
        <v>56.9</v>
      </c>
      <c r="AK136">
        <v>9.8000000000000007</v>
      </c>
      <c r="AL136">
        <v>16.7</v>
      </c>
      <c r="AM136">
        <v>30.6</v>
      </c>
      <c r="AN136">
        <v>3.63</v>
      </c>
      <c r="AO136">
        <v>13.6</v>
      </c>
      <c r="AP136">
        <v>2.2799999999999998</v>
      </c>
      <c r="AQ136">
        <v>0.46</v>
      </c>
      <c r="AR136">
        <v>2.09</v>
      </c>
      <c r="AS136">
        <v>0.31</v>
      </c>
      <c r="AT136">
        <v>1.71</v>
      </c>
      <c r="AU136">
        <v>0.37</v>
      </c>
      <c r="AV136">
        <v>1</v>
      </c>
      <c r="AW136">
        <v>0.16</v>
      </c>
      <c r="AX136">
        <v>0.99</v>
      </c>
      <c r="AY136">
        <v>0.15</v>
      </c>
      <c r="AZ136">
        <v>8.11</v>
      </c>
      <c r="BA136">
        <v>0.93</v>
      </c>
      <c r="BB136">
        <v>0.9</v>
      </c>
      <c r="BC136">
        <v>10.7</v>
      </c>
      <c r="BD136">
        <v>6.1</v>
      </c>
      <c r="BE136">
        <v>5</v>
      </c>
      <c r="BF136">
        <v>29.6</v>
      </c>
      <c r="BG136">
        <v>0.7</v>
      </c>
      <c r="BH136" t="s">
        <v>90</v>
      </c>
      <c r="BI136">
        <v>0.1</v>
      </c>
      <c r="BJ136" t="s">
        <v>90</v>
      </c>
      <c r="BK136" t="s">
        <v>90</v>
      </c>
      <c r="BL136">
        <v>1.2</v>
      </c>
      <c r="BM136">
        <v>0.02</v>
      </c>
      <c r="BN136">
        <v>0.1</v>
      </c>
      <c r="BO136" t="s">
        <v>89</v>
      </c>
    </row>
    <row r="137" spans="1:67" x14ac:dyDescent="0.25">
      <c r="A137" t="s">
        <v>171</v>
      </c>
      <c r="E137" t="s">
        <v>183</v>
      </c>
      <c r="BB137">
        <v>1.2</v>
      </c>
      <c r="BC137">
        <v>11.3</v>
      </c>
      <c r="BD137">
        <v>6.5</v>
      </c>
      <c r="BE137">
        <v>4</v>
      </c>
      <c r="BF137">
        <v>27.6</v>
      </c>
      <c r="BG137">
        <v>1</v>
      </c>
      <c r="BH137" t="s">
        <v>90</v>
      </c>
      <c r="BI137">
        <v>0.2</v>
      </c>
      <c r="BJ137" t="s">
        <v>90</v>
      </c>
      <c r="BK137" t="s">
        <v>90</v>
      </c>
      <c r="BL137">
        <v>1.3</v>
      </c>
      <c r="BM137">
        <v>0.05</v>
      </c>
      <c r="BN137">
        <v>0.2</v>
      </c>
      <c r="BO137" t="s">
        <v>89</v>
      </c>
    </row>
    <row r="138" spans="1:67" x14ac:dyDescent="0.25">
      <c r="A138" t="s">
        <v>166</v>
      </c>
      <c r="E138" t="s">
        <v>85</v>
      </c>
      <c r="F138">
        <v>3.57</v>
      </c>
      <c r="G138">
        <v>1.19</v>
      </c>
      <c r="H138">
        <v>0.42</v>
      </c>
      <c r="I138">
        <v>1.25</v>
      </c>
      <c r="J138">
        <v>51.49</v>
      </c>
      <c r="K138">
        <v>0.02</v>
      </c>
      <c r="L138">
        <v>0.38</v>
      </c>
      <c r="M138">
        <v>0.05</v>
      </c>
      <c r="N138" t="s">
        <v>86</v>
      </c>
      <c r="O138" t="s">
        <v>86</v>
      </c>
      <c r="P138" t="s">
        <v>91</v>
      </c>
      <c r="Q138" t="s">
        <v>87</v>
      </c>
      <c r="R138" t="s">
        <v>88</v>
      </c>
      <c r="S138">
        <v>41.5</v>
      </c>
      <c r="T138">
        <v>99.88</v>
      </c>
      <c r="U138">
        <v>38</v>
      </c>
      <c r="V138" t="s">
        <v>88</v>
      </c>
      <c r="W138">
        <v>1.4</v>
      </c>
      <c r="X138">
        <v>1</v>
      </c>
      <c r="Y138">
        <v>1.1000000000000001</v>
      </c>
      <c r="Z138">
        <v>0.4</v>
      </c>
      <c r="AA138">
        <v>1.1000000000000001</v>
      </c>
      <c r="AB138">
        <v>12.3</v>
      </c>
      <c r="AC138" t="s">
        <v>88</v>
      </c>
      <c r="AD138">
        <v>601.4</v>
      </c>
      <c r="AE138">
        <v>0.2</v>
      </c>
      <c r="AF138">
        <v>0.7</v>
      </c>
      <c r="AG138">
        <v>3.7</v>
      </c>
      <c r="AH138">
        <v>18</v>
      </c>
      <c r="AI138">
        <v>0.6</v>
      </c>
      <c r="AJ138">
        <v>10.199999999999999</v>
      </c>
      <c r="AK138">
        <v>1.2</v>
      </c>
      <c r="AL138">
        <v>2</v>
      </c>
      <c r="AM138">
        <v>3.2</v>
      </c>
      <c r="AN138">
        <v>0.35</v>
      </c>
      <c r="AO138">
        <v>1.3</v>
      </c>
      <c r="AP138">
        <v>0.23</v>
      </c>
      <c r="AQ138">
        <v>0.06</v>
      </c>
      <c r="AR138">
        <v>0.26</v>
      </c>
      <c r="AS138">
        <v>0.04</v>
      </c>
      <c r="AT138">
        <v>0.2</v>
      </c>
      <c r="AU138">
        <v>0.04</v>
      </c>
      <c r="AV138">
        <v>0.1</v>
      </c>
      <c r="AW138">
        <v>0.02</v>
      </c>
      <c r="AX138">
        <v>0.09</v>
      </c>
      <c r="AY138">
        <v>0.02</v>
      </c>
      <c r="AZ138">
        <v>11.91</v>
      </c>
      <c r="BA138">
        <v>0.2</v>
      </c>
      <c r="BB138">
        <v>2.4</v>
      </c>
      <c r="BC138">
        <v>3</v>
      </c>
      <c r="BD138">
        <v>3.5</v>
      </c>
      <c r="BE138">
        <v>2</v>
      </c>
      <c r="BF138">
        <v>5.0999999999999996</v>
      </c>
      <c r="BG138">
        <v>1</v>
      </c>
      <c r="BH138" t="s">
        <v>90</v>
      </c>
      <c r="BI138">
        <v>0.1</v>
      </c>
      <c r="BJ138" t="s">
        <v>90</v>
      </c>
      <c r="BK138" t="s">
        <v>90</v>
      </c>
      <c r="BL138" t="s">
        <v>89</v>
      </c>
      <c r="BM138">
        <v>0.09</v>
      </c>
      <c r="BN138" t="s">
        <v>90</v>
      </c>
      <c r="BO138" t="s">
        <v>89</v>
      </c>
    </row>
    <row r="139" spans="1:67" x14ac:dyDescent="0.25">
      <c r="A139" t="s">
        <v>166</v>
      </c>
      <c r="E139" t="s">
        <v>183</v>
      </c>
      <c r="F139">
        <v>3.51</v>
      </c>
      <c r="G139">
        <v>1.18</v>
      </c>
      <c r="H139">
        <v>0.45</v>
      </c>
      <c r="I139">
        <v>1.23</v>
      </c>
      <c r="J139">
        <v>51.54</v>
      </c>
      <c r="K139">
        <v>0.02</v>
      </c>
      <c r="L139">
        <v>0.38</v>
      </c>
      <c r="M139">
        <v>0.05</v>
      </c>
      <c r="N139" t="s">
        <v>86</v>
      </c>
      <c r="O139" t="s">
        <v>86</v>
      </c>
      <c r="P139">
        <v>2E-3</v>
      </c>
      <c r="Q139" t="s">
        <v>87</v>
      </c>
      <c r="R139">
        <v>1</v>
      </c>
      <c r="S139">
        <v>41.5</v>
      </c>
      <c r="T139">
        <v>99.87</v>
      </c>
      <c r="U139">
        <v>45</v>
      </c>
      <c r="V139">
        <v>2</v>
      </c>
      <c r="W139">
        <v>1.6</v>
      </c>
      <c r="X139">
        <v>1</v>
      </c>
      <c r="Y139">
        <v>0.5</v>
      </c>
      <c r="Z139">
        <v>0.2</v>
      </c>
      <c r="AA139">
        <v>1.3</v>
      </c>
      <c r="AB139">
        <v>12.3</v>
      </c>
      <c r="AC139" t="s">
        <v>88</v>
      </c>
      <c r="AD139">
        <v>618.20000000000005</v>
      </c>
      <c r="AE139" t="s">
        <v>90</v>
      </c>
      <c r="AF139">
        <v>0.8</v>
      </c>
      <c r="AG139">
        <v>3.8</v>
      </c>
      <c r="AH139">
        <v>21</v>
      </c>
      <c r="AI139" t="s">
        <v>89</v>
      </c>
      <c r="AJ139">
        <v>10.4</v>
      </c>
      <c r="AK139">
        <v>1.2</v>
      </c>
      <c r="AL139">
        <v>2.2999999999999998</v>
      </c>
      <c r="AM139">
        <v>3.2</v>
      </c>
      <c r="AN139">
        <v>0.34</v>
      </c>
      <c r="AO139">
        <v>1.2</v>
      </c>
      <c r="AP139">
        <v>0.19</v>
      </c>
      <c r="AQ139">
        <v>0.05</v>
      </c>
      <c r="AR139">
        <v>0.22</v>
      </c>
      <c r="AS139">
        <v>0.04</v>
      </c>
      <c r="AT139">
        <v>0.23</v>
      </c>
      <c r="AU139">
        <v>0.04</v>
      </c>
      <c r="AV139">
        <v>0.1</v>
      </c>
      <c r="AW139">
        <v>0.02</v>
      </c>
      <c r="AX139">
        <v>0.11</v>
      </c>
      <c r="AY139">
        <v>0.02</v>
      </c>
    </row>
    <row r="140" spans="1:67" x14ac:dyDescent="0.25">
      <c r="A140" t="s">
        <v>184</v>
      </c>
    </row>
    <row r="141" spans="1:67" x14ac:dyDescent="0.25">
      <c r="A141" t="s">
        <v>185</v>
      </c>
      <c r="E141" t="s">
        <v>186</v>
      </c>
      <c r="AZ141">
        <v>1</v>
      </c>
      <c r="BA141">
        <v>2.3199999999999998</v>
      </c>
    </row>
    <row r="142" spans="1:67" x14ac:dyDescent="0.25">
      <c r="A142" t="s">
        <v>187</v>
      </c>
      <c r="E142" t="s">
        <v>186</v>
      </c>
      <c r="AZ142">
        <v>2.67</v>
      </c>
      <c r="BA142">
        <v>8.34</v>
      </c>
    </row>
    <row r="143" spans="1:67" x14ac:dyDescent="0.25">
      <c r="A143" t="s">
        <v>185</v>
      </c>
      <c r="E143" t="s">
        <v>186</v>
      </c>
      <c r="AZ143">
        <v>1.05</v>
      </c>
      <c r="BA143">
        <v>2.39</v>
      </c>
    </row>
    <row r="144" spans="1:67" x14ac:dyDescent="0.25">
      <c r="A144" t="s">
        <v>187</v>
      </c>
      <c r="E144" t="s">
        <v>186</v>
      </c>
      <c r="AZ144">
        <v>2.73</v>
      </c>
      <c r="BA144">
        <v>8.5</v>
      </c>
    </row>
    <row r="145" spans="1:67" x14ac:dyDescent="0.25">
      <c r="A145" t="s">
        <v>185</v>
      </c>
      <c r="E145" t="s">
        <v>186</v>
      </c>
      <c r="AZ145">
        <v>1.03</v>
      </c>
      <c r="BA145">
        <v>2.2999999999999998</v>
      </c>
    </row>
    <row r="146" spans="1:67" x14ac:dyDescent="0.25">
      <c r="A146" t="s">
        <v>187</v>
      </c>
      <c r="E146" t="s">
        <v>186</v>
      </c>
      <c r="AZ146">
        <v>2.69</v>
      </c>
      <c r="BA146">
        <v>8.34</v>
      </c>
    </row>
    <row r="147" spans="1:67" x14ac:dyDescent="0.25">
      <c r="A147" t="s">
        <v>185</v>
      </c>
      <c r="E147" t="s">
        <v>186</v>
      </c>
      <c r="AZ147">
        <v>0.99</v>
      </c>
      <c r="BA147">
        <v>2.2999999999999998</v>
      </c>
    </row>
    <row r="148" spans="1:67" x14ac:dyDescent="0.25">
      <c r="A148" t="s">
        <v>187</v>
      </c>
      <c r="E148" t="s">
        <v>186</v>
      </c>
      <c r="AZ148">
        <v>2.58</v>
      </c>
      <c r="BA148">
        <v>8</v>
      </c>
    </row>
    <row r="149" spans="1:67" x14ac:dyDescent="0.25">
      <c r="A149" t="s">
        <v>185</v>
      </c>
      <c r="E149" t="s">
        <v>186</v>
      </c>
      <c r="AZ149">
        <v>1.01</v>
      </c>
      <c r="BA149">
        <v>2.42</v>
      </c>
    </row>
    <row r="150" spans="1:67" x14ac:dyDescent="0.25">
      <c r="A150" t="s">
        <v>187</v>
      </c>
      <c r="E150" t="s">
        <v>186</v>
      </c>
      <c r="AZ150">
        <v>2.61</v>
      </c>
      <c r="BA150">
        <v>8.41</v>
      </c>
    </row>
    <row r="151" spans="1:67" x14ac:dyDescent="0.25">
      <c r="A151" t="s">
        <v>185</v>
      </c>
      <c r="E151" t="s">
        <v>186</v>
      </c>
      <c r="AZ151">
        <v>1.03</v>
      </c>
      <c r="BA151">
        <v>2.33</v>
      </c>
    </row>
    <row r="152" spans="1:67" x14ac:dyDescent="0.25">
      <c r="A152" t="s">
        <v>187</v>
      </c>
      <c r="E152" t="s">
        <v>186</v>
      </c>
      <c r="AZ152">
        <v>2.66</v>
      </c>
      <c r="BA152">
        <v>8.3000000000000007</v>
      </c>
    </row>
    <row r="153" spans="1:67" x14ac:dyDescent="0.25">
      <c r="A153" t="s">
        <v>188</v>
      </c>
      <c r="E153" t="s">
        <v>186</v>
      </c>
      <c r="BB153">
        <v>13.7</v>
      </c>
      <c r="BC153">
        <v>156</v>
      </c>
      <c r="BD153">
        <v>164.2</v>
      </c>
      <c r="BE153">
        <v>381</v>
      </c>
      <c r="BF153">
        <v>78.2</v>
      </c>
      <c r="BG153">
        <v>47.7</v>
      </c>
      <c r="BH153">
        <v>2.2999999999999998</v>
      </c>
      <c r="BI153">
        <v>9.6999999999999993</v>
      </c>
      <c r="BJ153">
        <v>14.4</v>
      </c>
      <c r="BK153">
        <v>2</v>
      </c>
      <c r="BL153">
        <v>81</v>
      </c>
      <c r="BM153">
        <v>0.28000000000000003</v>
      </c>
      <c r="BN153">
        <v>6</v>
      </c>
      <c r="BO153">
        <v>1.5</v>
      </c>
    </row>
    <row r="154" spans="1:67" x14ac:dyDescent="0.25">
      <c r="A154" t="s">
        <v>189</v>
      </c>
      <c r="E154" t="s">
        <v>186</v>
      </c>
      <c r="BB154">
        <v>1.6</v>
      </c>
      <c r="BC154">
        <v>692.3</v>
      </c>
      <c r="BD154">
        <v>15.2</v>
      </c>
      <c r="BE154">
        <v>29</v>
      </c>
      <c r="BF154">
        <v>378.6</v>
      </c>
      <c r="BG154">
        <v>10.4</v>
      </c>
      <c r="BH154" t="s">
        <v>90</v>
      </c>
      <c r="BI154">
        <v>0.2</v>
      </c>
      <c r="BJ154">
        <v>0.3</v>
      </c>
      <c r="BK154">
        <v>0.3</v>
      </c>
      <c r="BL154">
        <v>53.7</v>
      </c>
      <c r="BM154" t="s">
        <v>86</v>
      </c>
      <c r="BN154" t="s">
        <v>90</v>
      </c>
      <c r="BO154" t="s">
        <v>89</v>
      </c>
    </row>
    <row r="155" spans="1:67" x14ac:dyDescent="0.25">
      <c r="A155" t="s">
        <v>188</v>
      </c>
      <c r="E155" t="s">
        <v>186</v>
      </c>
      <c r="BB155">
        <v>14.5</v>
      </c>
      <c r="BC155">
        <v>164.5</v>
      </c>
      <c r="BD155">
        <v>158.1</v>
      </c>
      <c r="BE155">
        <v>377</v>
      </c>
      <c r="BF155">
        <v>76.900000000000006</v>
      </c>
      <c r="BG155">
        <v>44.9</v>
      </c>
      <c r="BH155">
        <v>2.4</v>
      </c>
      <c r="BI155">
        <v>7.7</v>
      </c>
      <c r="BJ155">
        <v>10.9</v>
      </c>
      <c r="BK155">
        <v>1.8</v>
      </c>
      <c r="BL155">
        <v>1083.0999999999999</v>
      </c>
      <c r="BM155">
        <v>0.28000000000000003</v>
      </c>
      <c r="BN155">
        <v>5</v>
      </c>
      <c r="BO155">
        <v>1.7</v>
      </c>
    </row>
    <row r="156" spans="1:67" x14ac:dyDescent="0.25">
      <c r="A156" t="s">
        <v>189</v>
      </c>
      <c r="E156" t="s">
        <v>186</v>
      </c>
      <c r="BB156">
        <v>1.4</v>
      </c>
      <c r="BC156">
        <v>652.29999999999995</v>
      </c>
      <c r="BD156">
        <v>14.1</v>
      </c>
      <c r="BE156">
        <v>30</v>
      </c>
      <c r="BF156">
        <v>355.1</v>
      </c>
      <c r="BG156">
        <v>9.5</v>
      </c>
      <c r="BH156" t="s">
        <v>90</v>
      </c>
      <c r="BI156">
        <v>0.3</v>
      </c>
      <c r="BJ156">
        <v>0.2</v>
      </c>
      <c r="BK156">
        <v>0.2</v>
      </c>
      <c r="BL156">
        <v>52.7</v>
      </c>
      <c r="BM156" t="s">
        <v>86</v>
      </c>
      <c r="BN156" t="s">
        <v>90</v>
      </c>
      <c r="BO156" t="s">
        <v>89</v>
      </c>
    </row>
    <row r="157" spans="1:67" x14ac:dyDescent="0.25">
      <c r="A157" t="s">
        <v>190</v>
      </c>
      <c r="E157" t="s">
        <v>186</v>
      </c>
      <c r="F157">
        <v>58.34</v>
      </c>
      <c r="G157">
        <v>14.04</v>
      </c>
      <c r="H157">
        <v>7.55</v>
      </c>
      <c r="I157">
        <v>3.39</v>
      </c>
      <c r="J157">
        <v>6.34</v>
      </c>
      <c r="K157">
        <v>3.62</v>
      </c>
      <c r="L157">
        <v>2.14</v>
      </c>
      <c r="M157">
        <v>0.68</v>
      </c>
      <c r="N157">
        <v>0.78</v>
      </c>
      <c r="O157">
        <v>0.4</v>
      </c>
      <c r="P157">
        <v>0.55300000000000005</v>
      </c>
      <c r="Q157">
        <v>40</v>
      </c>
      <c r="R157">
        <v>24</v>
      </c>
      <c r="S157">
        <v>1.9</v>
      </c>
      <c r="T157">
        <v>99.72</v>
      </c>
      <c r="U157">
        <v>505</v>
      </c>
      <c r="V157">
        <v>3</v>
      </c>
      <c r="W157">
        <v>26.4</v>
      </c>
      <c r="X157">
        <v>6.8</v>
      </c>
      <c r="Y157">
        <v>16.7</v>
      </c>
      <c r="Z157">
        <v>9.8000000000000007</v>
      </c>
      <c r="AA157">
        <v>20.2</v>
      </c>
      <c r="AB157">
        <v>28.6</v>
      </c>
      <c r="AC157">
        <v>15</v>
      </c>
      <c r="AD157">
        <v>415.6</v>
      </c>
      <c r="AE157">
        <v>7.1</v>
      </c>
      <c r="AF157">
        <v>10</v>
      </c>
      <c r="AG157">
        <v>15.2</v>
      </c>
      <c r="AH157">
        <v>195</v>
      </c>
      <c r="AI157">
        <v>13.1</v>
      </c>
      <c r="AJ157">
        <v>300.8</v>
      </c>
      <c r="AK157">
        <v>31</v>
      </c>
      <c r="AL157">
        <v>12.9</v>
      </c>
      <c r="AM157">
        <v>26.9</v>
      </c>
      <c r="AN157">
        <v>3.4</v>
      </c>
      <c r="AO157">
        <v>13.8</v>
      </c>
      <c r="AP157">
        <v>3.05</v>
      </c>
      <c r="AQ157">
        <v>0.89</v>
      </c>
      <c r="AR157">
        <v>2.98</v>
      </c>
      <c r="AS157">
        <v>0.5</v>
      </c>
      <c r="AT157">
        <v>3.06</v>
      </c>
      <c r="AU157">
        <v>0.59</v>
      </c>
      <c r="AV157">
        <v>1.8</v>
      </c>
      <c r="AW157">
        <v>0.28000000000000003</v>
      </c>
      <c r="AX157">
        <v>1.77</v>
      </c>
      <c r="AY157">
        <v>0.28999999999999998</v>
      </c>
    </row>
    <row r="158" spans="1:67" x14ac:dyDescent="0.25">
      <c r="A158" t="s">
        <v>190</v>
      </c>
      <c r="E158" t="s">
        <v>186</v>
      </c>
      <c r="F158">
        <v>58.25</v>
      </c>
      <c r="G158">
        <v>14.08</v>
      </c>
      <c r="H158">
        <v>7.55</v>
      </c>
      <c r="I158">
        <v>3.38</v>
      </c>
      <c r="J158">
        <v>6.3</v>
      </c>
      <c r="K158">
        <v>3.68</v>
      </c>
      <c r="L158">
        <v>2.16</v>
      </c>
      <c r="M158">
        <v>0.69</v>
      </c>
      <c r="N158">
        <v>0.78</v>
      </c>
      <c r="O158">
        <v>0.4</v>
      </c>
      <c r="P158">
        <v>0.55400000000000005</v>
      </c>
      <c r="Q158">
        <v>36</v>
      </c>
      <c r="R158">
        <v>24</v>
      </c>
      <c r="S158">
        <v>1.9</v>
      </c>
      <c r="T158">
        <v>99.73</v>
      </c>
      <c r="U158">
        <v>518</v>
      </c>
      <c r="V158">
        <v>1</v>
      </c>
      <c r="W158">
        <v>25.5</v>
      </c>
      <c r="X158">
        <v>6.8</v>
      </c>
      <c r="Y158">
        <v>16.7</v>
      </c>
      <c r="Z158">
        <v>9.8000000000000007</v>
      </c>
      <c r="AA158">
        <v>21.1</v>
      </c>
      <c r="AB158">
        <v>28.3</v>
      </c>
      <c r="AC158">
        <v>15</v>
      </c>
      <c r="AD158">
        <v>400.7</v>
      </c>
      <c r="AE158">
        <v>6.8</v>
      </c>
      <c r="AF158">
        <v>10.1</v>
      </c>
      <c r="AG158">
        <v>15.6</v>
      </c>
      <c r="AH158">
        <v>196</v>
      </c>
      <c r="AI158">
        <v>15.5</v>
      </c>
      <c r="AJ158">
        <v>304</v>
      </c>
      <c r="AK158">
        <v>30.9</v>
      </c>
      <c r="AL158">
        <v>13.3</v>
      </c>
      <c r="AM158">
        <v>27.8</v>
      </c>
      <c r="AN158">
        <v>3.38</v>
      </c>
      <c r="AO158">
        <v>13.4</v>
      </c>
      <c r="AP158">
        <v>2.87</v>
      </c>
      <c r="AQ158">
        <v>0.87</v>
      </c>
      <c r="AR158">
        <v>3.07</v>
      </c>
      <c r="AS158">
        <v>0.51</v>
      </c>
      <c r="AT158">
        <v>3.05</v>
      </c>
      <c r="AU158">
        <v>0.57999999999999996</v>
      </c>
      <c r="AV158">
        <v>1.74</v>
      </c>
      <c r="AW158">
        <v>0.28000000000000003</v>
      </c>
      <c r="AX158">
        <v>1.65</v>
      </c>
      <c r="AY158">
        <v>0.27</v>
      </c>
    </row>
    <row r="159" spans="1:67" x14ac:dyDescent="0.25">
      <c r="A159" t="s">
        <v>188</v>
      </c>
      <c r="E159" t="s">
        <v>186</v>
      </c>
      <c r="BB159">
        <v>14.2</v>
      </c>
      <c r="BC159">
        <v>148.9</v>
      </c>
      <c r="BD159">
        <v>147.80000000000001</v>
      </c>
      <c r="BE159">
        <v>343</v>
      </c>
      <c r="BF159">
        <v>72.599999999999994</v>
      </c>
      <c r="BG159">
        <v>41.5</v>
      </c>
      <c r="BH159">
        <v>2.6</v>
      </c>
      <c r="BI159">
        <v>7.7</v>
      </c>
      <c r="BJ159">
        <v>13.4</v>
      </c>
      <c r="BK159">
        <v>1.7</v>
      </c>
      <c r="BL159">
        <v>111</v>
      </c>
      <c r="BM159">
        <v>0.25</v>
      </c>
      <c r="BN159">
        <v>4.7</v>
      </c>
      <c r="BO159">
        <v>2.6</v>
      </c>
    </row>
    <row r="160" spans="1:67" x14ac:dyDescent="0.25">
      <c r="A160" t="s">
        <v>189</v>
      </c>
      <c r="E160" t="s">
        <v>186</v>
      </c>
      <c r="BB160">
        <v>1.4</v>
      </c>
      <c r="BC160">
        <v>689.7</v>
      </c>
      <c r="BD160">
        <v>14.4</v>
      </c>
      <c r="BE160">
        <v>30</v>
      </c>
      <c r="BF160">
        <v>383.9</v>
      </c>
      <c r="BG160">
        <v>10.1</v>
      </c>
      <c r="BH160">
        <v>0.1</v>
      </c>
      <c r="BI160">
        <v>0.2</v>
      </c>
      <c r="BJ160">
        <v>0.2</v>
      </c>
      <c r="BK160">
        <v>0.2</v>
      </c>
      <c r="BL160">
        <v>43.1</v>
      </c>
      <c r="BM160" t="s">
        <v>86</v>
      </c>
      <c r="BN160" t="s">
        <v>90</v>
      </c>
      <c r="BO160" t="s">
        <v>89</v>
      </c>
    </row>
    <row r="161" spans="1:67" x14ac:dyDescent="0.25">
      <c r="A161" t="s">
        <v>188</v>
      </c>
      <c r="E161" t="s">
        <v>186</v>
      </c>
      <c r="BB161">
        <v>12.6</v>
      </c>
      <c r="BC161">
        <v>147.5</v>
      </c>
      <c r="BD161">
        <v>148</v>
      </c>
      <c r="BE161">
        <v>357</v>
      </c>
      <c r="BF161">
        <v>71</v>
      </c>
      <c r="BG161">
        <v>42.9</v>
      </c>
      <c r="BH161">
        <v>2.9</v>
      </c>
      <c r="BI161">
        <v>7.9</v>
      </c>
      <c r="BJ161">
        <v>13</v>
      </c>
      <c r="BK161">
        <v>1.5</v>
      </c>
      <c r="BL161">
        <v>147.4</v>
      </c>
      <c r="BM161">
        <v>0.31</v>
      </c>
      <c r="BN161">
        <v>5</v>
      </c>
      <c r="BO161">
        <v>0.6</v>
      </c>
    </row>
    <row r="162" spans="1:67" x14ac:dyDescent="0.25">
      <c r="A162" t="s">
        <v>189</v>
      </c>
      <c r="E162" t="s">
        <v>186</v>
      </c>
      <c r="BB162">
        <v>1.3</v>
      </c>
      <c r="BC162">
        <v>689.1</v>
      </c>
      <c r="BD162">
        <v>13.6</v>
      </c>
      <c r="BE162">
        <v>30</v>
      </c>
      <c r="BF162">
        <v>365.6</v>
      </c>
      <c r="BG162">
        <v>9.1999999999999993</v>
      </c>
      <c r="BH162" t="s">
        <v>90</v>
      </c>
      <c r="BI162">
        <v>0.3</v>
      </c>
      <c r="BJ162">
        <v>0.2</v>
      </c>
      <c r="BK162">
        <v>0.2</v>
      </c>
      <c r="BL162">
        <v>54.1</v>
      </c>
      <c r="BM162" t="s">
        <v>86</v>
      </c>
      <c r="BN162" t="s">
        <v>90</v>
      </c>
      <c r="BO162">
        <v>0.9</v>
      </c>
    </row>
    <row r="163" spans="1:67" x14ac:dyDescent="0.25">
      <c r="A163" t="s">
        <v>190</v>
      </c>
      <c r="E163" t="s">
        <v>186</v>
      </c>
      <c r="F163">
        <v>58.26</v>
      </c>
      <c r="G163">
        <v>14.04</v>
      </c>
      <c r="H163">
        <v>7.58</v>
      </c>
      <c r="I163">
        <v>3.4</v>
      </c>
      <c r="J163">
        <v>6.3</v>
      </c>
      <c r="K163">
        <v>3.68</v>
      </c>
      <c r="L163">
        <v>2.14</v>
      </c>
      <c r="M163">
        <v>0.69</v>
      </c>
      <c r="N163">
        <v>0.8</v>
      </c>
      <c r="O163">
        <v>0.4</v>
      </c>
      <c r="P163">
        <v>0.55400000000000005</v>
      </c>
      <c r="Q163">
        <v>44</v>
      </c>
      <c r="R163">
        <v>25</v>
      </c>
      <c r="S163">
        <v>1.9</v>
      </c>
      <c r="T163">
        <v>99.75</v>
      </c>
      <c r="U163">
        <v>466</v>
      </c>
      <c r="V163" t="s">
        <v>88</v>
      </c>
      <c r="W163">
        <v>22.8</v>
      </c>
      <c r="X163">
        <v>6.4</v>
      </c>
      <c r="Y163">
        <v>15.2</v>
      </c>
      <c r="Z163">
        <v>9.1</v>
      </c>
      <c r="AA163">
        <v>18</v>
      </c>
      <c r="AB163">
        <v>25.6</v>
      </c>
      <c r="AC163">
        <v>14</v>
      </c>
      <c r="AD163">
        <v>367.9</v>
      </c>
      <c r="AE163">
        <v>6.2</v>
      </c>
      <c r="AF163">
        <v>9.3000000000000007</v>
      </c>
      <c r="AG163">
        <v>15.1</v>
      </c>
      <c r="AH163">
        <v>197</v>
      </c>
      <c r="AI163">
        <v>13.3</v>
      </c>
      <c r="AJ163">
        <v>271.10000000000002</v>
      </c>
      <c r="AK163">
        <v>28.8</v>
      </c>
      <c r="AL163">
        <v>11.9</v>
      </c>
      <c r="AM163">
        <v>24.7</v>
      </c>
      <c r="AN163">
        <v>3.1</v>
      </c>
      <c r="AO163">
        <v>13.1</v>
      </c>
      <c r="AP163">
        <v>2.65</v>
      </c>
      <c r="AQ163">
        <v>0.81</v>
      </c>
      <c r="AR163">
        <v>2.77</v>
      </c>
      <c r="AS163">
        <v>0.48</v>
      </c>
      <c r="AT163">
        <v>2.65</v>
      </c>
      <c r="AU163">
        <v>0.65</v>
      </c>
      <c r="AV163">
        <v>1.83</v>
      </c>
      <c r="AW163">
        <v>0.28000000000000003</v>
      </c>
      <c r="AX163">
        <v>1.78</v>
      </c>
      <c r="AY163">
        <v>0.28999999999999998</v>
      </c>
    </row>
    <row r="164" spans="1:67" x14ac:dyDescent="0.25">
      <c r="A164" t="s">
        <v>190</v>
      </c>
      <c r="E164" t="s">
        <v>186</v>
      </c>
      <c r="F164">
        <v>58.15</v>
      </c>
      <c r="G164">
        <v>14.08</v>
      </c>
      <c r="H164">
        <v>7.63</v>
      </c>
      <c r="I164">
        <v>3.38</v>
      </c>
      <c r="J164">
        <v>6.32</v>
      </c>
      <c r="K164">
        <v>3.69</v>
      </c>
      <c r="L164">
        <v>2.17</v>
      </c>
      <c r="M164">
        <v>0.69</v>
      </c>
      <c r="N164">
        <v>0.79</v>
      </c>
      <c r="O164">
        <v>0.4</v>
      </c>
      <c r="P164">
        <v>0.55600000000000005</v>
      </c>
      <c r="Q164">
        <v>46</v>
      </c>
      <c r="R164">
        <v>25</v>
      </c>
      <c r="S164">
        <v>1.9</v>
      </c>
      <c r="T164">
        <v>99.75</v>
      </c>
      <c r="U164">
        <v>466</v>
      </c>
      <c r="V164">
        <v>2</v>
      </c>
      <c r="W164">
        <v>23</v>
      </c>
      <c r="X164">
        <v>6.5</v>
      </c>
      <c r="Y164">
        <v>16.100000000000001</v>
      </c>
      <c r="Z164">
        <v>9.1</v>
      </c>
      <c r="AA164">
        <v>18.5</v>
      </c>
      <c r="AB164">
        <v>25.9</v>
      </c>
      <c r="AC164">
        <v>13</v>
      </c>
      <c r="AD164">
        <v>381.6</v>
      </c>
      <c r="AE164">
        <v>6.2</v>
      </c>
      <c r="AF164">
        <v>9.5</v>
      </c>
      <c r="AG164">
        <v>15.2</v>
      </c>
      <c r="AH164">
        <v>193</v>
      </c>
      <c r="AI164">
        <v>12.6</v>
      </c>
      <c r="AJ164">
        <v>272.2</v>
      </c>
      <c r="AK164">
        <v>29.3</v>
      </c>
      <c r="AL164">
        <v>12.2</v>
      </c>
      <c r="AM164">
        <v>26.3</v>
      </c>
      <c r="AN164">
        <v>3.14</v>
      </c>
      <c r="AO164">
        <v>11.9</v>
      </c>
      <c r="AP164">
        <v>2.84</v>
      </c>
      <c r="AQ164">
        <v>0.85</v>
      </c>
      <c r="AR164">
        <v>2.83</v>
      </c>
      <c r="AS164">
        <v>0.48</v>
      </c>
      <c r="AT164">
        <v>2.89</v>
      </c>
      <c r="AU164">
        <v>0.64</v>
      </c>
      <c r="AV164">
        <v>1.84</v>
      </c>
      <c r="AW164">
        <v>0.28999999999999998</v>
      </c>
      <c r="AX164">
        <v>1.81</v>
      </c>
      <c r="AY164">
        <v>0.28000000000000003</v>
      </c>
    </row>
    <row r="165" spans="1:67" x14ac:dyDescent="0.25">
      <c r="A165" t="s">
        <v>190</v>
      </c>
      <c r="E165" t="s">
        <v>186</v>
      </c>
      <c r="F165">
        <v>58.12</v>
      </c>
      <c r="G165">
        <v>14.1</v>
      </c>
      <c r="H165">
        <v>7.62</v>
      </c>
      <c r="I165">
        <v>3.38</v>
      </c>
      <c r="J165">
        <v>6.31</v>
      </c>
      <c r="K165">
        <v>3.68</v>
      </c>
      <c r="L165">
        <v>2.15</v>
      </c>
      <c r="M165">
        <v>0.69</v>
      </c>
      <c r="N165">
        <v>0.81</v>
      </c>
      <c r="O165">
        <v>0.4</v>
      </c>
      <c r="P165">
        <v>0.55600000000000005</v>
      </c>
      <c r="Q165">
        <v>49</v>
      </c>
      <c r="R165">
        <v>25</v>
      </c>
      <c r="S165">
        <v>1.9</v>
      </c>
      <c r="T165">
        <v>99.74</v>
      </c>
      <c r="U165">
        <v>505</v>
      </c>
      <c r="V165" t="s">
        <v>88</v>
      </c>
      <c r="W165">
        <v>23.4</v>
      </c>
      <c r="X165">
        <v>6.5</v>
      </c>
      <c r="Y165">
        <v>16.3</v>
      </c>
      <c r="Z165">
        <v>9.1</v>
      </c>
      <c r="AA165">
        <v>19.100000000000001</v>
      </c>
      <c r="AB165">
        <v>26.6</v>
      </c>
      <c r="AC165">
        <v>14</v>
      </c>
      <c r="AD165">
        <v>395</v>
      </c>
      <c r="AE165">
        <v>6.7</v>
      </c>
      <c r="AF165">
        <v>9.8000000000000007</v>
      </c>
      <c r="AG165">
        <v>16</v>
      </c>
      <c r="AH165">
        <v>200</v>
      </c>
      <c r="AI165">
        <v>14.4</v>
      </c>
      <c r="AJ165">
        <v>287.3</v>
      </c>
      <c r="AK165">
        <v>30.7</v>
      </c>
      <c r="AL165">
        <v>12.6</v>
      </c>
      <c r="AM165">
        <v>26.6</v>
      </c>
      <c r="AN165">
        <v>3.23</v>
      </c>
      <c r="AO165">
        <v>12.6</v>
      </c>
      <c r="AP165">
        <v>2.89</v>
      </c>
      <c r="AQ165">
        <v>0.83</v>
      </c>
      <c r="AR165">
        <v>2.84</v>
      </c>
      <c r="AS165">
        <v>0.49</v>
      </c>
      <c r="AT165">
        <v>3</v>
      </c>
      <c r="AU165">
        <v>0.66</v>
      </c>
      <c r="AV165">
        <v>1.89</v>
      </c>
      <c r="AW165">
        <v>0.3</v>
      </c>
      <c r="AX165">
        <v>1.89</v>
      </c>
      <c r="AY165">
        <v>0.3</v>
      </c>
    </row>
    <row r="166" spans="1:67" x14ac:dyDescent="0.25">
      <c r="A166" t="s">
        <v>190</v>
      </c>
      <c r="E166" t="s">
        <v>186</v>
      </c>
      <c r="F166">
        <v>58.32</v>
      </c>
      <c r="G166">
        <v>13.99</v>
      </c>
      <c r="H166">
        <v>7.54</v>
      </c>
      <c r="I166">
        <v>3.39</v>
      </c>
      <c r="J166">
        <v>6.31</v>
      </c>
      <c r="K166">
        <v>3.71</v>
      </c>
      <c r="L166">
        <v>2.14</v>
      </c>
      <c r="M166">
        <v>0.7</v>
      </c>
      <c r="N166">
        <v>0.78</v>
      </c>
      <c r="O166">
        <v>0.4</v>
      </c>
      <c r="P166">
        <v>0.55300000000000005</v>
      </c>
      <c r="Q166">
        <v>45</v>
      </c>
      <c r="R166">
        <v>24</v>
      </c>
      <c r="S166">
        <v>1.9</v>
      </c>
      <c r="T166">
        <v>99.74</v>
      </c>
      <c r="U166">
        <v>504</v>
      </c>
      <c r="V166" t="s">
        <v>88</v>
      </c>
      <c r="W166">
        <v>24.5</v>
      </c>
      <c r="X166">
        <v>6.8</v>
      </c>
      <c r="Y166">
        <v>15.6</v>
      </c>
      <c r="Z166">
        <v>9</v>
      </c>
      <c r="AA166">
        <v>19.2</v>
      </c>
      <c r="AB166">
        <v>26.7</v>
      </c>
      <c r="AC166">
        <v>14</v>
      </c>
      <c r="AD166">
        <v>391.5</v>
      </c>
      <c r="AE166">
        <v>6.3</v>
      </c>
      <c r="AF166">
        <v>9.6999999999999993</v>
      </c>
      <c r="AG166">
        <v>14.9</v>
      </c>
      <c r="AH166">
        <v>195</v>
      </c>
      <c r="AI166">
        <v>14.8</v>
      </c>
      <c r="AJ166">
        <v>278.60000000000002</v>
      </c>
      <c r="AK166">
        <v>30</v>
      </c>
      <c r="AL166">
        <v>13.2</v>
      </c>
      <c r="AM166">
        <v>27.4</v>
      </c>
      <c r="AN166">
        <v>3.32</v>
      </c>
      <c r="AO166">
        <v>13</v>
      </c>
      <c r="AP166">
        <v>2.73</v>
      </c>
      <c r="AQ166">
        <v>0.84</v>
      </c>
      <c r="AR166">
        <v>2.88</v>
      </c>
      <c r="AS166">
        <v>0.47</v>
      </c>
      <c r="AT166">
        <v>3.05</v>
      </c>
      <c r="AU166">
        <v>0.62</v>
      </c>
      <c r="AV166">
        <v>1.84</v>
      </c>
      <c r="AW166">
        <v>0.28000000000000003</v>
      </c>
      <c r="AX166">
        <v>1.81</v>
      </c>
      <c r="AY166">
        <v>0.28999999999999998</v>
      </c>
    </row>
    <row r="167" spans="1:67" x14ac:dyDescent="0.25">
      <c r="A167" t="s">
        <v>188</v>
      </c>
      <c r="E167" t="s">
        <v>186</v>
      </c>
      <c r="BB167">
        <v>12.8</v>
      </c>
      <c r="BC167">
        <v>146.80000000000001</v>
      </c>
      <c r="BD167">
        <v>150.5</v>
      </c>
      <c r="BE167">
        <v>361</v>
      </c>
      <c r="BF167">
        <v>76.5</v>
      </c>
      <c r="BG167">
        <v>45</v>
      </c>
      <c r="BH167">
        <v>2.8</v>
      </c>
      <c r="BI167">
        <v>8</v>
      </c>
      <c r="BJ167">
        <v>13</v>
      </c>
      <c r="BK167">
        <v>1.8</v>
      </c>
      <c r="BL167">
        <v>115.8</v>
      </c>
      <c r="BM167">
        <v>0.31</v>
      </c>
      <c r="BN167">
        <v>5.6</v>
      </c>
      <c r="BO167">
        <v>3.3</v>
      </c>
    </row>
    <row r="168" spans="1:67" x14ac:dyDescent="0.25">
      <c r="A168" t="s">
        <v>189</v>
      </c>
      <c r="E168" t="s">
        <v>186</v>
      </c>
      <c r="BB168">
        <v>1.2</v>
      </c>
      <c r="BC168">
        <v>630.20000000000005</v>
      </c>
      <c r="BD168">
        <v>14</v>
      </c>
      <c r="BE168">
        <v>29</v>
      </c>
      <c r="BF168">
        <v>351.3</v>
      </c>
      <c r="BG168">
        <v>8.8000000000000007</v>
      </c>
      <c r="BH168">
        <v>0.1</v>
      </c>
      <c r="BI168">
        <v>0.3</v>
      </c>
      <c r="BJ168">
        <v>0.2</v>
      </c>
      <c r="BK168">
        <v>0.2</v>
      </c>
      <c r="BL168">
        <v>49.8</v>
      </c>
      <c r="BM168">
        <v>0.01</v>
      </c>
      <c r="BN168" t="s">
        <v>90</v>
      </c>
      <c r="BO168">
        <v>0.6</v>
      </c>
    </row>
    <row r="169" spans="1:67" x14ac:dyDescent="0.25">
      <c r="A169" t="s">
        <v>190</v>
      </c>
      <c r="E169" t="s">
        <v>186</v>
      </c>
      <c r="F169">
        <v>58.35</v>
      </c>
      <c r="G169">
        <v>14.06</v>
      </c>
      <c r="H169">
        <v>7.51</v>
      </c>
      <c r="I169">
        <v>3.37</v>
      </c>
      <c r="J169">
        <v>6.29</v>
      </c>
      <c r="K169">
        <v>3.68</v>
      </c>
      <c r="L169">
        <v>2.14</v>
      </c>
      <c r="M169">
        <v>0.69</v>
      </c>
      <c r="N169">
        <v>0.78</v>
      </c>
      <c r="O169">
        <v>0.4</v>
      </c>
      <c r="P169">
        <v>0.55100000000000005</v>
      </c>
      <c r="Q169">
        <v>43</v>
      </c>
      <c r="R169">
        <v>24</v>
      </c>
      <c r="S169">
        <v>1.9</v>
      </c>
      <c r="T169">
        <v>99.74</v>
      </c>
      <c r="U169">
        <v>510</v>
      </c>
      <c r="V169">
        <v>1</v>
      </c>
      <c r="W169">
        <v>26.8</v>
      </c>
      <c r="X169">
        <v>7</v>
      </c>
      <c r="Y169">
        <v>16.399999999999999</v>
      </c>
      <c r="Z169">
        <v>9.6</v>
      </c>
      <c r="AA169">
        <v>19.600000000000001</v>
      </c>
      <c r="AB169">
        <v>27.1</v>
      </c>
      <c r="AC169">
        <v>14</v>
      </c>
      <c r="AD169">
        <v>404.8</v>
      </c>
      <c r="AE169">
        <v>6.7</v>
      </c>
      <c r="AF169">
        <v>10.5</v>
      </c>
      <c r="AG169">
        <v>16.2</v>
      </c>
      <c r="AH169">
        <v>193</v>
      </c>
      <c r="AI169">
        <v>13.9</v>
      </c>
      <c r="AJ169">
        <v>287.39999999999998</v>
      </c>
      <c r="AK169">
        <v>28.8</v>
      </c>
      <c r="AL169">
        <v>13.1</v>
      </c>
      <c r="AM169">
        <v>27</v>
      </c>
      <c r="AN169">
        <v>3.35</v>
      </c>
      <c r="AO169">
        <v>13.2</v>
      </c>
      <c r="AP169">
        <v>2.89</v>
      </c>
      <c r="AQ169">
        <v>0.85</v>
      </c>
      <c r="AR169">
        <v>3.07</v>
      </c>
      <c r="AS169">
        <v>0.51</v>
      </c>
      <c r="AT169">
        <v>2.99</v>
      </c>
      <c r="AU169">
        <v>0.65</v>
      </c>
      <c r="AV169">
        <v>1.87</v>
      </c>
      <c r="AW169">
        <v>0.28000000000000003</v>
      </c>
      <c r="AX169">
        <v>1.76</v>
      </c>
      <c r="AY169">
        <v>0.28000000000000003</v>
      </c>
    </row>
    <row r="170" spans="1:67" x14ac:dyDescent="0.25">
      <c r="A170" t="s">
        <v>190</v>
      </c>
      <c r="E170" t="s">
        <v>186</v>
      </c>
      <c r="F170">
        <v>58.4</v>
      </c>
      <c r="G170">
        <v>14</v>
      </c>
      <c r="H170">
        <v>7.54</v>
      </c>
      <c r="I170">
        <v>3.4</v>
      </c>
      <c r="J170">
        <v>6.28</v>
      </c>
      <c r="K170">
        <v>3.65</v>
      </c>
      <c r="L170">
        <v>2.13</v>
      </c>
      <c r="M170">
        <v>0.68</v>
      </c>
      <c r="N170">
        <v>0.78</v>
      </c>
      <c r="O170">
        <v>0.4</v>
      </c>
      <c r="P170">
        <v>0.55200000000000005</v>
      </c>
      <c r="Q170">
        <v>43</v>
      </c>
      <c r="R170">
        <v>24</v>
      </c>
      <c r="S170">
        <v>1.9</v>
      </c>
      <c r="T170">
        <v>99.72</v>
      </c>
      <c r="U170">
        <v>547</v>
      </c>
      <c r="V170">
        <v>1</v>
      </c>
      <c r="W170">
        <v>27.2</v>
      </c>
      <c r="X170">
        <v>7.6</v>
      </c>
      <c r="Y170">
        <v>16.5</v>
      </c>
      <c r="Z170">
        <v>9.9</v>
      </c>
      <c r="AA170">
        <v>20.7</v>
      </c>
      <c r="AB170">
        <v>27.7</v>
      </c>
      <c r="AC170">
        <v>15</v>
      </c>
      <c r="AD170">
        <v>435.1</v>
      </c>
      <c r="AE170">
        <v>7</v>
      </c>
      <c r="AF170">
        <v>10.6</v>
      </c>
      <c r="AG170">
        <v>16.5</v>
      </c>
      <c r="AH170">
        <v>194</v>
      </c>
      <c r="AI170">
        <v>16.100000000000001</v>
      </c>
      <c r="AJ170">
        <v>306.5</v>
      </c>
      <c r="AK170">
        <v>32</v>
      </c>
      <c r="AL170">
        <v>14.5</v>
      </c>
      <c r="AM170">
        <v>28.3</v>
      </c>
      <c r="AN170">
        <v>3.52</v>
      </c>
      <c r="AO170">
        <v>13.5</v>
      </c>
      <c r="AP170">
        <v>3.09</v>
      </c>
      <c r="AQ170">
        <v>0.92</v>
      </c>
      <c r="AR170">
        <v>3.17</v>
      </c>
      <c r="AS170">
        <v>0.52</v>
      </c>
      <c r="AT170">
        <v>3.18</v>
      </c>
      <c r="AU170">
        <v>0.61</v>
      </c>
      <c r="AV170">
        <v>1.95</v>
      </c>
      <c r="AW170">
        <v>0.28999999999999998</v>
      </c>
      <c r="AX170">
        <v>1.84</v>
      </c>
      <c r="AY170">
        <v>0.3</v>
      </c>
    </row>
    <row r="171" spans="1:67" x14ac:dyDescent="0.25">
      <c r="A171" t="s">
        <v>190</v>
      </c>
      <c r="E171" t="s">
        <v>186</v>
      </c>
      <c r="F171">
        <v>58.18</v>
      </c>
      <c r="G171">
        <v>14.12</v>
      </c>
      <c r="H171">
        <v>7.57</v>
      </c>
      <c r="I171">
        <v>3.39</v>
      </c>
      <c r="J171">
        <v>6.31</v>
      </c>
      <c r="K171">
        <v>3.7</v>
      </c>
      <c r="L171">
        <v>2.14</v>
      </c>
      <c r="M171">
        <v>0.69</v>
      </c>
      <c r="N171">
        <v>0.78</v>
      </c>
      <c r="O171">
        <v>0.4</v>
      </c>
      <c r="P171">
        <v>0.55100000000000005</v>
      </c>
      <c r="Q171">
        <v>41</v>
      </c>
      <c r="R171">
        <v>24</v>
      </c>
      <c r="S171">
        <v>1.9</v>
      </c>
      <c r="T171">
        <v>99.73</v>
      </c>
      <c r="U171">
        <v>518</v>
      </c>
      <c r="V171" t="s">
        <v>88</v>
      </c>
      <c r="W171">
        <v>26</v>
      </c>
      <c r="X171">
        <v>7</v>
      </c>
      <c r="Y171">
        <v>16.899999999999999</v>
      </c>
      <c r="Z171">
        <v>9.9</v>
      </c>
      <c r="AA171">
        <v>19.8</v>
      </c>
      <c r="AB171">
        <v>27.8</v>
      </c>
      <c r="AC171">
        <v>15</v>
      </c>
      <c r="AD171">
        <v>425.8</v>
      </c>
      <c r="AE171">
        <v>7.1</v>
      </c>
      <c r="AF171">
        <v>9.9</v>
      </c>
      <c r="AG171">
        <v>16.2</v>
      </c>
      <c r="AH171">
        <v>199</v>
      </c>
      <c r="AI171">
        <v>14.7</v>
      </c>
      <c r="AJ171">
        <v>301.3</v>
      </c>
      <c r="AK171">
        <v>29.9</v>
      </c>
      <c r="AL171">
        <v>13.7</v>
      </c>
      <c r="AM171">
        <v>27.5</v>
      </c>
      <c r="AN171">
        <v>3.44</v>
      </c>
      <c r="AO171">
        <v>13.6</v>
      </c>
      <c r="AP171">
        <v>3.06</v>
      </c>
      <c r="AQ171">
        <v>0.88</v>
      </c>
      <c r="AR171">
        <v>2.95</v>
      </c>
      <c r="AS171">
        <v>0.49</v>
      </c>
      <c r="AT171">
        <v>3.03</v>
      </c>
      <c r="AU171">
        <v>0.65</v>
      </c>
      <c r="AV171">
        <v>1.89</v>
      </c>
      <c r="AW171">
        <v>0.27</v>
      </c>
      <c r="AX171">
        <v>1.9</v>
      </c>
      <c r="AY171">
        <v>0.3</v>
      </c>
    </row>
    <row r="172" spans="1:67" x14ac:dyDescent="0.25">
      <c r="A172" t="s">
        <v>190</v>
      </c>
      <c r="E172" t="s">
        <v>186</v>
      </c>
      <c r="F172">
        <v>58.17</v>
      </c>
      <c r="G172">
        <v>14.09</v>
      </c>
      <c r="H172">
        <v>7.59</v>
      </c>
      <c r="I172">
        <v>3.38</v>
      </c>
      <c r="J172">
        <v>6.28</v>
      </c>
      <c r="K172">
        <v>3.71</v>
      </c>
      <c r="L172">
        <v>2.15</v>
      </c>
      <c r="M172">
        <v>0.69</v>
      </c>
      <c r="N172">
        <v>0.8</v>
      </c>
      <c r="O172">
        <v>0.4</v>
      </c>
      <c r="P172">
        <v>0.55100000000000005</v>
      </c>
      <c r="Q172">
        <v>45</v>
      </c>
      <c r="R172">
        <v>24</v>
      </c>
      <c r="S172">
        <v>1.9</v>
      </c>
      <c r="T172">
        <v>99.72</v>
      </c>
      <c r="U172">
        <v>520</v>
      </c>
      <c r="V172" t="s">
        <v>88</v>
      </c>
      <c r="W172">
        <v>27.6</v>
      </c>
      <c r="X172">
        <v>7.1</v>
      </c>
      <c r="Y172">
        <v>18</v>
      </c>
      <c r="Z172">
        <v>10.1</v>
      </c>
      <c r="AA172">
        <v>19.899999999999999</v>
      </c>
      <c r="AB172">
        <v>28</v>
      </c>
      <c r="AC172">
        <v>15</v>
      </c>
      <c r="AD172">
        <v>415.4</v>
      </c>
      <c r="AE172">
        <v>6.8</v>
      </c>
      <c r="AF172">
        <v>10.5</v>
      </c>
      <c r="AG172">
        <v>16.2</v>
      </c>
      <c r="AH172">
        <v>199</v>
      </c>
      <c r="AI172">
        <v>13.8</v>
      </c>
      <c r="AJ172">
        <v>293.5</v>
      </c>
      <c r="AK172">
        <v>30.2</v>
      </c>
      <c r="AL172">
        <v>13.1</v>
      </c>
      <c r="AM172">
        <v>26.2</v>
      </c>
      <c r="AN172">
        <v>3.35</v>
      </c>
      <c r="AO172">
        <v>13.8</v>
      </c>
      <c r="AP172">
        <v>2.96</v>
      </c>
      <c r="AQ172">
        <v>0.88</v>
      </c>
      <c r="AR172">
        <v>3.03</v>
      </c>
      <c r="AS172">
        <v>0.5</v>
      </c>
      <c r="AT172">
        <v>2.98</v>
      </c>
      <c r="AU172">
        <v>0.65</v>
      </c>
      <c r="AV172">
        <v>1.83</v>
      </c>
      <c r="AW172">
        <v>0.28999999999999998</v>
      </c>
      <c r="AX172">
        <v>1.88</v>
      </c>
      <c r="AY172">
        <v>0.28999999999999998</v>
      </c>
    </row>
    <row r="173" spans="1:67" x14ac:dyDescent="0.25">
      <c r="A173" t="s">
        <v>188</v>
      </c>
      <c r="E173" t="s">
        <v>186</v>
      </c>
      <c r="BB173">
        <v>12.9</v>
      </c>
      <c r="BC173">
        <v>147.9</v>
      </c>
      <c r="BD173">
        <v>151.9</v>
      </c>
      <c r="BE173">
        <v>352</v>
      </c>
      <c r="BF173">
        <v>74</v>
      </c>
      <c r="BG173">
        <v>42.8</v>
      </c>
      <c r="BH173">
        <v>2.2999999999999998</v>
      </c>
      <c r="BI173">
        <v>7.1</v>
      </c>
      <c r="BJ173">
        <v>12.3</v>
      </c>
      <c r="BK173">
        <v>2</v>
      </c>
      <c r="BL173">
        <v>579.6</v>
      </c>
      <c r="BM173">
        <v>0.27</v>
      </c>
      <c r="BN173">
        <v>5.2</v>
      </c>
      <c r="BO173">
        <v>3.5</v>
      </c>
    </row>
    <row r="174" spans="1:67" x14ac:dyDescent="0.25">
      <c r="A174" t="s">
        <v>189</v>
      </c>
      <c r="E174" t="s">
        <v>186</v>
      </c>
      <c r="BB174">
        <v>1</v>
      </c>
      <c r="BC174">
        <v>666.9</v>
      </c>
      <c r="BD174">
        <v>13.7</v>
      </c>
      <c r="BE174">
        <v>27</v>
      </c>
      <c r="BF174">
        <v>349.2</v>
      </c>
      <c r="BG174">
        <v>9</v>
      </c>
      <c r="BH174" t="s">
        <v>90</v>
      </c>
      <c r="BI174">
        <v>0.2</v>
      </c>
      <c r="BJ174">
        <v>0.3</v>
      </c>
      <c r="BK174">
        <v>0.2</v>
      </c>
      <c r="BL174">
        <v>41</v>
      </c>
      <c r="BM174">
        <v>0.02</v>
      </c>
      <c r="BN174" t="s">
        <v>90</v>
      </c>
      <c r="BO174" t="s">
        <v>89</v>
      </c>
    </row>
    <row r="175" spans="1:67" x14ac:dyDescent="0.25">
      <c r="A175" t="s">
        <v>190</v>
      </c>
      <c r="E175" t="s">
        <v>186</v>
      </c>
      <c r="F175">
        <v>58.21</v>
      </c>
      <c r="G175">
        <v>14.11</v>
      </c>
      <c r="H175">
        <v>7.56</v>
      </c>
      <c r="I175">
        <v>3.39</v>
      </c>
      <c r="J175">
        <v>6.36</v>
      </c>
      <c r="K175">
        <v>3.65</v>
      </c>
      <c r="L175">
        <v>2.14</v>
      </c>
      <c r="M175">
        <v>0.69</v>
      </c>
      <c r="N175">
        <v>0.79</v>
      </c>
      <c r="O175">
        <v>0.4</v>
      </c>
      <c r="P175">
        <v>0.54700000000000004</v>
      </c>
      <c r="Q175">
        <v>42</v>
      </c>
      <c r="R175">
        <v>24</v>
      </c>
      <c r="S175">
        <v>1.9</v>
      </c>
      <c r="T175">
        <v>99.74</v>
      </c>
      <c r="U175">
        <v>470</v>
      </c>
      <c r="V175" t="s">
        <v>88</v>
      </c>
      <c r="W175">
        <v>23.7</v>
      </c>
      <c r="X175">
        <v>6.3</v>
      </c>
      <c r="Y175">
        <v>16.2</v>
      </c>
      <c r="Z175">
        <v>9.1999999999999993</v>
      </c>
      <c r="AA175">
        <v>17.8</v>
      </c>
      <c r="AB175">
        <v>25.8</v>
      </c>
      <c r="AC175">
        <v>14</v>
      </c>
      <c r="AD175">
        <v>371.3</v>
      </c>
      <c r="AE175">
        <v>6.7</v>
      </c>
      <c r="AF175">
        <v>9.1</v>
      </c>
      <c r="AG175">
        <v>14.8</v>
      </c>
      <c r="AH175">
        <v>194</v>
      </c>
      <c r="AI175">
        <v>13.1</v>
      </c>
      <c r="AJ175">
        <v>264.5</v>
      </c>
      <c r="AK175">
        <v>28.9</v>
      </c>
      <c r="AL175">
        <v>12.1</v>
      </c>
      <c r="AM175">
        <v>26.8</v>
      </c>
      <c r="AN175">
        <v>3.32</v>
      </c>
      <c r="AO175">
        <v>13.7</v>
      </c>
      <c r="AP175">
        <v>2.61</v>
      </c>
      <c r="AQ175">
        <v>0.82</v>
      </c>
      <c r="AR175">
        <v>2.87</v>
      </c>
      <c r="AS175">
        <v>0.46</v>
      </c>
      <c r="AT175">
        <v>2.82</v>
      </c>
      <c r="AU175">
        <v>0.69</v>
      </c>
      <c r="AV175">
        <v>1.87</v>
      </c>
      <c r="AW175">
        <v>0.28999999999999998</v>
      </c>
      <c r="AX175">
        <v>1.86</v>
      </c>
      <c r="AY175">
        <v>0.28999999999999998</v>
      </c>
    </row>
    <row r="176" spans="1:67" x14ac:dyDescent="0.25">
      <c r="A176" t="s">
        <v>190</v>
      </c>
      <c r="E176" t="s">
        <v>186</v>
      </c>
      <c r="F176">
        <v>58.32</v>
      </c>
      <c r="G176">
        <v>14.11</v>
      </c>
      <c r="H176">
        <v>7.52</v>
      </c>
      <c r="I176">
        <v>3.39</v>
      </c>
      <c r="J176">
        <v>6.31</v>
      </c>
      <c r="K176">
        <v>3.62</v>
      </c>
      <c r="L176">
        <v>2.16</v>
      </c>
      <c r="M176">
        <v>0.68</v>
      </c>
      <c r="N176">
        <v>0.78</v>
      </c>
      <c r="O176">
        <v>0.4</v>
      </c>
      <c r="P176">
        <v>0.55000000000000004</v>
      </c>
      <c r="Q176">
        <v>46</v>
      </c>
      <c r="R176">
        <v>24</v>
      </c>
      <c r="S176">
        <v>1.9</v>
      </c>
      <c r="T176">
        <v>99.75</v>
      </c>
      <c r="U176">
        <v>481</v>
      </c>
      <c r="V176" t="s">
        <v>88</v>
      </c>
      <c r="W176">
        <v>24.6</v>
      </c>
      <c r="X176">
        <v>6.5</v>
      </c>
      <c r="Y176">
        <v>15.1</v>
      </c>
      <c r="Z176">
        <v>8.8000000000000007</v>
      </c>
      <c r="AA176">
        <v>19.100000000000001</v>
      </c>
      <c r="AB176">
        <v>26.5</v>
      </c>
      <c r="AC176">
        <v>13</v>
      </c>
      <c r="AD176">
        <v>388.1</v>
      </c>
      <c r="AE176">
        <v>6.6</v>
      </c>
      <c r="AF176">
        <v>9.8000000000000007</v>
      </c>
      <c r="AG176">
        <v>15.4</v>
      </c>
      <c r="AH176">
        <v>192</v>
      </c>
      <c r="AI176">
        <v>13.8</v>
      </c>
      <c r="AJ176">
        <v>271.39999999999998</v>
      </c>
      <c r="AK176">
        <v>28</v>
      </c>
      <c r="AL176">
        <v>11.8</v>
      </c>
      <c r="AM176">
        <v>26.4</v>
      </c>
      <c r="AN176">
        <v>3.09</v>
      </c>
      <c r="AO176">
        <v>12.3</v>
      </c>
      <c r="AP176">
        <v>2.79</v>
      </c>
      <c r="AQ176">
        <v>0.83</v>
      </c>
      <c r="AR176">
        <v>2.92</v>
      </c>
      <c r="AS176">
        <v>0.47</v>
      </c>
      <c r="AT176">
        <v>2.89</v>
      </c>
      <c r="AU176">
        <v>0.67</v>
      </c>
      <c r="AV176">
        <v>2.02</v>
      </c>
      <c r="AW176">
        <v>0.28999999999999998</v>
      </c>
      <c r="AX176">
        <v>2.02</v>
      </c>
      <c r="AY176">
        <v>0.31</v>
      </c>
    </row>
    <row r="177" spans="1:67" x14ac:dyDescent="0.25">
      <c r="A177" t="s">
        <v>188</v>
      </c>
      <c r="E177" t="s">
        <v>186</v>
      </c>
      <c r="BB177">
        <v>13.9</v>
      </c>
      <c r="BC177">
        <v>147.30000000000001</v>
      </c>
      <c r="BD177">
        <v>158.30000000000001</v>
      </c>
      <c r="BE177">
        <v>366</v>
      </c>
      <c r="BF177">
        <v>75.599999999999994</v>
      </c>
      <c r="BG177">
        <v>43.7</v>
      </c>
      <c r="BH177">
        <v>2.2000000000000002</v>
      </c>
      <c r="BI177">
        <v>8.1</v>
      </c>
      <c r="BJ177">
        <v>12.9</v>
      </c>
      <c r="BK177">
        <v>2</v>
      </c>
      <c r="BL177">
        <v>50.5</v>
      </c>
      <c r="BM177">
        <v>0.28000000000000003</v>
      </c>
      <c r="BN177">
        <v>5</v>
      </c>
      <c r="BO177">
        <v>2.8</v>
      </c>
    </row>
    <row r="178" spans="1:67" x14ac:dyDescent="0.25">
      <c r="A178" t="s">
        <v>189</v>
      </c>
      <c r="E178" t="s">
        <v>186</v>
      </c>
      <c r="BB178">
        <v>1.7</v>
      </c>
      <c r="BC178">
        <v>697.8</v>
      </c>
      <c r="BD178">
        <v>14.7</v>
      </c>
      <c r="BE178">
        <v>30</v>
      </c>
      <c r="BF178">
        <v>389.1</v>
      </c>
      <c r="BG178">
        <v>11.1</v>
      </c>
      <c r="BH178" t="s">
        <v>90</v>
      </c>
      <c r="BI178">
        <v>0.2</v>
      </c>
      <c r="BJ178">
        <v>0.2</v>
      </c>
      <c r="BK178">
        <v>0.2</v>
      </c>
      <c r="BL178">
        <v>51.4</v>
      </c>
      <c r="BM178" t="s">
        <v>86</v>
      </c>
      <c r="BN178" t="s">
        <v>90</v>
      </c>
      <c r="BO178" t="s">
        <v>89</v>
      </c>
    </row>
    <row r="179" spans="1:67" x14ac:dyDescent="0.25">
      <c r="A179" t="s">
        <v>190</v>
      </c>
      <c r="E179" t="s">
        <v>186</v>
      </c>
      <c r="F179">
        <v>58.15</v>
      </c>
      <c r="G179">
        <v>14.12</v>
      </c>
      <c r="H179">
        <v>7.59</v>
      </c>
      <c r="I179">
        <v>3.38</v>
      </c>
      <c r="J179">
        <v>6.39</v>
      </c>
      <c r="K179">
        <v>3.64</v>
      </c>
      <c r="L179">
        <v>2.12</v>
      </c>
      <c r="M179">
        <v>0.69</v>
      </c>
      <c r="N179">
        <v>0.78</v>
      </c>
      <c r="O179">
        <v>0.4</v>
      </c>
      <c r="P179">
        <v>0.55200000000000005</v>
      </c>
      <c r="Q179">
        <v>44</v>
      </c>
      <c r="R179">
        <v>24</v>
      </c>
      <c r="S179">
        <v>1.9</v>
      </c>
      <c r="T179">
        <v>99.72</v>
      </c>
      <c r="U179">
        <v>509</v>
      </c>
      <c r="V179" t="s">
        <v>88</v>
      </c>
      <c r="W179">
        <v>27</v>
      </c>
      <c r="X179">
        <v>7.1</v>
      </c>
      <c r="Y179">
        <v>16.7</v>
      </c>
      <c r="Z179">
        <v>10</v>
      </c>
      <c r="AA179">
        <v>20.5</v>
      </c>
      <c r="AB179">
        <v>29.5</v>
      </c>
      <c r="AC179">
        <v>15</v>
      </c>
      <c r="AD179">
        <v>429.6</v>
      </c>
      <c r="AE179">
        <v>6.1</v>
      </c>
      <c r="AF179">
        <v>10.6</v>
      </c>
      <c r="AG179">
        <v>17</v>
      </c>
      <c r="AH179">
        <v>201</v>
      </c>
      <c r="AI179">
        <v>15</v>
      </c>
      <c r="AJ179">
        <v>312.2</v>
      </c>
      <c r="AK179">
        <v>31.6</v>
      </c>
      <c r="AL179">
        <v>13.2</v>
      </c>
      <c r="AM179">
        <v>28.5</v>
      </c>
      <c r="AN179">
        <v>3.5</v>
      </c>
      <c r="AO179">
        <v>13.7</v>
      </c>
      <c r="AP179">
        <v>3.01</v>
      </c>
      <c r="AQ179">
        <v>0.91</v>
      </c>
      <c r="AR179">
        <v>3.11</v>
      </c>
      <c r="AS179">
        <v>0.52</v>
      </c>
      <c r="AT179">
        <v>3.24</v>
      </c>
      <c r="AU179">
        <v>0.6</v>
      </c>
      <c r="AV179">
        <v>1.83</v>
      </c>
      <c r="AW179">
        <v>0.28000000000000003</v>
      </c>
      <c r="AX179">
        <v>1.77</v>
      </c>
      <c r="AY179">
        <v>0.27</v>
      </c>
    </row>
    <row r="180" spans="1:67" x14ac:dyDescent="0.25">
      <c r="A180" t="s">
        <v>190</v>
      </c>
      <c r="E180" t="s">
        <v>186</v>
      </c>
      <c r="F180">
        <v>58.04</v>
      </c>
      <c r="G180">
        <v>14.21</v>
      </c>
      <c r="H180">
        <v>7.6</v>
      </c>
      <c r="I180">
        <v>3.37</v>
      </c>
      <c r="J180">
        <v>6.39</v>
      </c>
      <c r="K180">
        <v>3.65</v>
      </c>
      <c r="L180">
        <v>2.12</v>
      </c>
      <c r="M180">
        <v>0.69</v>
      </c>
      <c r="N180">
        <v>0.76</v>
      </c>
      <c r="O180">
        <v>0.4</v>
      </c>
      <c r="P180">
        <v>0.55000000000000004</v>
      </c>
      <c r="Q180">
        <v>45</v>
      </c>
      <c r="R180">
        <v>24</v>
      </c>
      <c r="S180">
        <v>1.9</v>
      </c>
      <c r="T180">
        <v>99.7</v>
      </c>
      <c r="U180">
        <v>522</v>
      </c>
      <c r="V180">
        <v>2</v>
      </c>
      <c r="W180">
        <v>27.5</v>
      </c>
      <c r="X180">
        <v>6.8</v>
      </c>
      <c r="Y180">
        <v>16.2</v>
      </c>
      <c r="Z180">
        <v>10</v>
      </c>
      <c r="AA180">
        <v>20.2</v>
      </c>
      <c r="AB180">
        <v>28.8</v>
      </c>
      <c r="AC180">
        <v>15</v>
      </c>
      <c r="AD180">
        <v>422.1</v>
      </c>
      <c r="AE180">
        <v>6.2</v>
      </c>
      <c r="AF180">
        <v>10.4</v>
      </c>
      <c r="AG180">
        <v>17.100000000000001</v>
      </c>
      <c r="AH180">
        <v>210</v>
      </c>
      <c r="AI180">
        <v>14.5</v>
      </c>
      <c r="AJ180">
        <v>300</v>
      </c>
      <c r="AK180">
        <v>31.6</v>
      </c>
      <c r="AL180">
        <v>14.1</v>
      </c>
      <c r="AM180">
        <v>28</v>
      </c>
      <c r="AN180">
        <v>3.34</v>
      </c>
      <c r="AO180">
        <v>13.1</v>
      </c>
      <c r="AP180">
        <v>2.97</v>
      </c>
      <c r="AQ180">
        <v>0.84</v>
      </c>
      <c r="AR180">
        <v>3</v>
      </c>
      <c r="AS180">
        <v>0.51</v>
      </c>
      <c r="AT180">
        <v>2.98</v>
      </c>
      <c r="AU180">
        <v>0.64</v>
      </c>
      <c r="AV180">
        <v>1.83</v>
      </c>
      <c r="AW180">
        <v>0.28000000000000003</v>
      </c>
      <c r="AX180">
        <v>1.73</v>
      </c>
      <c r="AY180">
        <v>0.27</v>
      </c>
    </row>
    <row r="181" spans="1:67" x14ac:dyDescent="0.25">
      <c r="A181" t="s">
        <v>191</v>
      </c>
      <c r="E181" t="s">
        <v>191</v>
      </c>
      <c r="AZ181" t="s">
        <v>94</v>
      </c>
      <c r="BA181" t="s">
        <v>94</v>
      </c>
    </row>
    <row r="182" spans="1:67" x14ac:dyDescent="0.25">
      <c r="A182" t="s">
        <v>191</v>
      </c>
      <c r="E182" t="s">
        <v>191</v>
      </c>
      <c r="AZ182" t="s">
        <v>94</v>
      </c>
      <c r="BA182" t="s">
        <v>94</v>
      </c>
    </row>
    <row r="183" spans="1:67" x14ac:dyDescent="0.25">
      <c r="A183" t="s">
        <v>191</v>
      </c>
      <c r="E183" t="s">
        <v>191</v>
      </c>
      <c r="AZ183" t="s">
        <v>94</v>
      </c>
      <c r="BA183" t="s">
        <v>94</v>
      </c>
    </row>
    <row r="184" spans="1:67" x14ac:dyDescent="0.25">
      <c r="A184" t="s">
        <v>191</v>
      </c>
      <c r="E184" t="s">
        <v>191</v>
      </c>
      <c r="AZ184" t="s">
        <v>94</v>
      </c>
      <c r="BA184" t="s">
        <v>94</v>
      </c>
    </row>
    <row r="185" spans="1:67" x14ac:dyDescent="0.25">
      <c r="A185" t="s">
        <v>191</v>
      </c>
      <c r="E185" t="s">
        <v>191</v>
      </c>
      <c r="AZ185" t="s">
        <v>94</v>
      </c>
      <c r="BA185" t="s">
        <v>94</v>
      </c>
    </row>
    <row r="186" spans="1:67" x14ac:dyDescent="0.25">
      <c r="A186" t="s">
        <v>191</v>
      </c>
      <c r="E186" t="s">
        <v>191</v>
      </c>
      <c r="AZ186" t="s">
        <v>94</v>
      </c>
      <c r="BA186" t="s">
        <v>94</v>
      </c>
    </row>
    <row r="187" spans="1:67" x14ac:dyDescent="0.25">
      <c r="A187" t="s">
        <v>191</v>
      </c>
      <c r="E187" t="s">
        <v>191</v>
      </c>
      <c r="BB187">
        <v>0.1</v>
      </c>
      <c r="BC187" t="s">
        <v>90</v>
      </c>
      <c r="BD187" t="s">
        <v>90</v>
      </c>
      <c r="BE187" t="s">
        <v>88</v>
      </c>
      <c r="BF187" t="s">
        <v>90</v>
      </c>
      <c r="BG187" t="s">
        <v>89</v>
      </c>
      <c r="BH187" t="s">
        <v>90</v>
      </c>
      <c r="BI187" t="s">
        <v>90</v>
      </c>
      <c r="BJ187" t="s">
        <v>90</v>
      </c>
      <c r="BK187" t="s">
        <v>90</v>
      </c>
      <c r="BL187" t="s">
        <v>89</v>
      </c>
      <c r="BM187" t="s">
        <v>86</v>
      </c>
      <c r="BN187" t="s">
        <v>90</v>
      </c>
      <c r="BO187" t="s">
        <v>89</v>
      </c>
    </row>
    <row r="188" spans="1:67" x14ac:dyDescent="0.25">
      <c r="A188" t="s">
        <v>191</v>
      </c>
      <c r="E188" t="s">
        <v>191</v>
      </c>
      <c r="BB188" t="s">
        <v>90</v>
      </c>
      <c r="BC188" t="s">
        <v>90</v>
      </c>
      <c r="BD188" t="s">
        <v>90</v>
      </c>
      <c r="BE188" t="s">
        <v>88</v>
      </c>
      <c r="BF188" t="s">
        <v>90</v>
      </c>
      <c r="BG188" t="s">
        <v>89</v>
      </c>
      <c r="BH188" t="s">
        <v>90</v>
      </c>
      <c r="BI188" t="s">
        <v>90</v>
      </c>
      <c r="BJ188" t="s">
        <v>90</v>
      </c>
      <c r="BK188" t="s">
        <v>90</v>
      </c>
      <c r="BL188" t="s">
        <v>89</v>
      </c>
      <c r="BM188" t="s">
        <v>86</v>
      </c>
      <c r="BN188" t="s">
        <v>90</v>
      </c>
      <c r="BO188" t="s">
        <v>89</v>
      </c>
    </row>
    <row r="189" spans="1:67" x14ac:dyDescent="0.25">
      <c r="A189" t="s">
        <v>191</v>
      </c>
      <c r="E189" t="s">
        <v>191</v>
      </c>
      <c r="F189" t="s">
        <v>86</v>
      </c>
      <c r="G189" t="s">
        <v>86</v>
      </c>
      <c r="H189" t="s">
        <v>96</v>
      </c>
      <c r="I189" t="s">
        <v>86</v>
      </c>
      <c r="J189" t="s">
        <v>86</v>
      </c>
      <c r="K189" t="s">
        <v>86</v>
      </c>
      <c r="L189" t="s">
        <v>86</v>
      </c>
      <c r="M189" t="s">
        <v>86</v>
      </c>
      <c r="N189" t="s">
        <v>86</v>
      </c>
      <c r="O189" t="s">
        <v>86</v>
      </c>
      <c r="P189" t="s">
        <v>91</v>
      </c>
      <c r="Q189" t="s">
        <v>87</v>
      </c>
      <c r="R189" t="s">
        <v>88</v>
      </c>
      <c r="S189">
        <v>0</v>
      </c>
      <c r="T189" t="s">
        <v>86</v>
      </c>
      <c r="U189" t="s">
        <v>88</v>
      </c>
      <c r="V189" t="s">
        <v>88</v>
      </c>
      <c r="W189" t="s">
        <v>93</v>
      </c>
      <c r="X189" t="s">
        <v>90</v>
      </c>
      <c r="Y189" t="s">
        <v>89</v>
      </c>
      <c r="Z189" t="s">
        <v>90</v>
      </c>
      <c r="AA189" t="s">
        <v>90</v>
      </c>
      <c r="AB189" t="s">
        <v>90</v>
      </c>
      <c r="AC189" t="s">
        <v>88</v>
      </c>
      <c r="AD189" t="s">
        <v>89</v>
      </c>
      <c r="AE189" t="s">
        <v>90</v>
      </c>
      <c r="AF189" t="s">
        <v>93</v>
      </c>
      <c r="AG189" t="s">
        <v>90</v>
      </c>
      <c r="AH189" t="s">
        <v>92</v>
      </c>
      <c r="AI189" t="s">
        <v>89</v>
      </c>
      <c r="AJ189">
        <v>0.1</v>
      </c>
      <c r="AK189" t="s">
        <v>90</v>
      </c>
      <c r="AL189" t="s">
        <v>90</v>
      </c>
      <c r="AM189" t="s">
        <v>90</v>
      </c>
      <c r="AN189" t="s">
        <v>94</v>
      </c>
      <c r="AO189" t="s">
        <v>97</v>
      </c>
      <c r="AP189" t="s">
        <v>95</v>
      </c>
      <c r="AQ189" t="s">
        <v>94</v>
      </c>
      <c r="AR189" t="s">
        <v>95</v>
      </c>
      <c r="AS189" t="s">
        <v>86</v>
      </c>
      <c r="AT189" t="s">
        <v>95</v>
      </c>
      <c r="AU189" t="s">
        <v>94</v>
      </c>
      <c r="AV189" t="s">
        <v>98</v>
      </c>
      <c r="AW189" t="s">
        <v>86</v>
      </c>
      <c r="AX189" t="s">
        <v>95</v>
      </c>
      <c r="AY189" t="s">
        <v>86</v>
      </c>
    </row>
    <row r="190" spans="1:67" x14ac:dyDescent="0.25">
      <c r="A190" t="s">
        <v>191</v>
      </c>
      <c r="E190" t="s">
        <v>191</v>
      </c>
      <c r="BB190" t="s">
        <v>90</v>
      </c>
      <c r="BC190" t="s">
        <v>90</v>
      </c>
      <c r="BD190" t="s">
        <v>90</v>
      </c>
      <c r="BE190" t="s">
        <v>88</v>
      </c>
      <c r="BF190" t="s">
        <v>90</v>
      </c>
      <c r="BG190">
        <v>0.7</v>
      </c>
      <c r="BH190" t="s">
        <v>90</v>
      </c>
      <c r="BI190" t="s">
        <v>90</v>
      </c>
      <c r="BJ190" t="s">
        <v>90</v>
      </c>
      <c r="BK190" t="s">
        <v>90</v>
      </c>
      <c r="BL190" t="s">
        <v>89</v>
      </c>
      <c r="BM190" t="s">
        <v>86</v>
      </c>
      <c r="BN190" t="s">
        <v>90</v>
      </c>
      <c r="BO190" t="s">
        <v>89</v>
      </c>
    </row>
    <row r="191" spans="1:67" x14ac:dyDescent="0.25">
      <c r="A191" t="s">
        <v>191</v>
      </c>
      <c r="E191" t="s">
        <v>191</v>
      </c>
      <c r="BB191">
        <v>0.3</v>
      </c>
      <c r="BC191" t="s">
        <v>90</v>
      </c>
      <c r="BD191" t="s">
        <v>90</v>
      </c>
      <c r="BE191" t="s">
        <v>88</v>
      </c>
      <c r="BF191" t="s">
        <v>90</v>
      </c>
      <c r="BG191" t="s">
        <v>89</v>
      </c>
      <c r="BH191" t="s">
        <v>90</v>
      </c>
      <c r="BI191" t="s">
        <v>90</v>
      </c>
      <c r="BJ191" t="s">
        <v>90</v>
      </c>
      <c r="BK191" t="s">
        <v>90</v>
      </c>
      <c r="BL191" t="s">
        <v>89</v>
      </c>
      <c r="BM191" t="s">
        <v>86</v>
      </c>
      <c r="BN191" t="s">
        <v>90</v>
      </c>
      <c r="BO191" t="s">
        <v>89</v>
      </c>
    </row>
    <row r="192" spans="1:67" x14ac:dyDescent="0.25">
      <c r="A192" t="s">
        <v>191</v>
      </c>
      <c r="E192" t="s">
        <v>191</v>
      </c>
      <c r="F192">
        <v>0.02</v>
      </c>
      <c r="G192" t="s">
        <v>86</v>
      </c>
      <c r="H192" t="s">
        <v>96</v>
      </c>
      <c r="I192" t="s">
        <v>86</v>
      </c>
      <c r="J192" t="s">
        <v>86</v>
      </c>
      <c r="K192" t="s">
        <v>86</v>
      </c>
      <c r="L192" t="s">
        <v>86</v>
      </c>
      <c r="M192" t="s">
        <v>86</v>
      </c>
      <c r="N192" t="s">
        <v>86</v>
      </c>
      <c r="O192" t="s">
        <v>86</v>
      </c>
      <c r="P192" t="s">
        <v>91</v>
      </c>
      <c r="Q192" t="s">
        <v>87</v>
      </c>
      <c r="R192" t="s">
        <v>88</v>
      </c>
      <c r="S192">
        <v>0</v>
      </c>
      <c r="T192">
        <v>0.03</v>
      </c>
      <c r="U192">
        <v>2</v>
      </c>
      <c r="V192">
        <v>2</v>
      </c>
      <c r="W192" t="s">
        <v>93</v>
      </c>
      <c r="X192" t="s">
        <v>90</v>
      </c>
      <c r="Y192" t="s">
        <v>89</v>
      </c>
      <c r="Z192" t="s">
        <v>90</v>
      </c>
      <c r="AA192" t="s">
        <v>90</v>
      </c>
      <c r="AB192" t="s">
        <v>90</v>
      </c>
      <c r="AC192" t="s">
        <v>88</v>
      </c>
      <c r="AD192" t="s">
        <v>89</v>
      </c>
      <c r="AE192" t="s">
        <v>90</v>
      </c>
      <c r="AF192" t="s">
        <v>93</v>
      </c>
      <c r="AG192" t="s">
        <v>90</v>
      </c>
      <c r="AH192" t="s">
        <v>92</v>
      </c>
      <c r="AI192" t="s">
        <v>89</v>
      </c>
      <c r="AJ192">
        <v>0.1</v>
      </c>
      <c r="AK192" t="s">
        <v>90</v>
      </c>
      <c r="AL192" t="s">
        <v>90</v>
      </c>
      <c r="AM192" t="s">
        <v>90</v>
      </c>
      <c r="AN192" t="s">
        <v>94</v>
      </c>
      <c r="AO192" t="s">
        <v>97</v>
      </c>
      <c r="AP192" t="s">
        <v>95</v>
      </c>
      <c r="AQ192" t="s">
        <v>94</v>
      </c>
      <c r="AR192" t="s">
        <v>95</v>
      </c>
      <c r="AS192" t="s">
        <v>86</v>
      </c>
      <c r="AT192" t="s">
        <v>95</v>
      </c>
      <c r="AU192" t="s">
        <v>94</v>
      </c>
      <c r="AV192" t="s">
        <v>98</v>
      </c>
      <c r="AW192" t="s">
        <v>86</v>
      </c>
      <c r="AX192" t="s">
        <v>95</v>
      </c>
      <c r="AY192" t="s">
        <v>86</v>
      </c>
    </row>
    <row r="193" spans="1:67" x14ac:dyDescent="0.25">
      <c r="A193" t="s">
        <v>191</v>
      </c>
      <c r="E193" t="s">
        <v>191</v>
      </c>
      <c r="F193" t="s">
        <v>86</v>
      </c>
      <c r="G193" t="s">
        <v>86</v>
      </c>
      <c r="H193" t="s">
        <v>96</v>
      </c>
      <c r="I193" t="s">
        <v>86</v>
      </c>
      <c r="J193">
        <v>0.01</v>
      </c>
      <c r="K193" t="s">
        <v>86</v>
      </c>
      <c r="L193" t="s">
        <v>86</v>
      </c>
      <c r="M193" t="s">
        <v>86</v>
      </c>
      <c r="N193" t="s">
        <v>86</v>
      </c>
      <c r="O193" t="s">
        <v>86</v>
      </c>
      <c r="P193" t="s">
        <v>91</v>
      </c>
      <c r="Q193" t="s">
        <v>87</v>
      </c>
      <c r="R193" t="s">
        <v>88</v>
      </c>
      <c r="S193">
        <v>0</v>
      </c>
      <c r="T193" t="s">
        <v>86</v>
      </c>
      <c r="U193" t="s">
        <v>88</v>
      </c>
      <c r="V193" t="s">
        <v>88</v>
      </c>
      <c r="W193" t="s">
        <v>93</v>
      </c>
      <c r="X193" t="s">
        <v>90</v>
      </c>
      <c r="Y193" t="s">
        <v>89</v>
      </c>
      <c r="Z193" t="s">
        <v>90</v>
      </c>
      <c r="AA193" t="s">
        <v>90</v>
      </c>
      <c r="AB193">
        <v>0.2</v>
      </c>
      <c r="AC193" t="s">
        <v>88</v>
      </c>
      <c r="AD193" t="s">
        <v>89</v>
      </c>
      <c r="AE193" t="s">
        <v>90</v>
      </c>
      <c r="AF193" t="s">
        <v>93</v>
      </c>
      <c r="AG193" t="s">
        <v>90</v>
      </c>
      <c r="AH193" t="s">
        <v>92</v>
      </c>
      <c r="AI193" t="s">
        <v>89</v>
      </c>
      <c r="AJ193">
        <v>0.4</v>
      </c>
      <c r="AK193" t="s">
        <v>90</v>
      </c>
      <c r="AL193" t="s">
        <v>90</v>
      </c>
      <c r="AM193" t="s">
        <v>90</v>
      </c>
      <c r="AN193" t="s">
        <v>94</v>
      </c>
      <c r="AO193" t="s">
        <v>97</v>
      </c>
      <c r="AP193" t="s">
        <v>95</v>
      </c>
      <c r="AQ193" t="s">
        <v>94</v>
      </c>
      <c r="AR193" t="s">
        <v>95</v>
      </c>
      <c r="AS193" t="s">
        <v>86</v>
      </c>
      <c r="AT193" t="s">
        <v>95</v>
      </c>
      <c r="AU193" t="s">
        <v>94</v>
      </c>
      <c r="AV193" t="s">
        <v>98</v>
      </c>
      <c r="AW193" t="s">
        <v>86</v>
      </c>
      <c r="AX193" t="s">
        <v>95</v>
      </c>
      <c r="AY193" t="s">
        <v>86</v>
      </c>
    </row>
    <row r="194" spans="1:67" x14ac:dyDescent="0.25">
      <c r="A194" t="s">
        <v>191</v>
      </c>
      <c r="E194" t="s">
        <v>191</v>
      </c>
      <c r="BB194" t="s">
        <v>90</v>
      </c>
      <c r="BC194" t="s">
        <v>90</v>
      </c>
      <c r="BD194" t="s">
        <v>90</v>
      </c>
      <c r="BE194" t="s">
        <v>88</v>
      </c>
      <c r="BF194" t="s">
        <v>90</v>
      </c>
      <c r="BG194" t="s">
        <v>89</v>
      </c>
      <c r="BH194" t="s">
        <v>90</v>
      </c>
      <c r="BI194" t="s">
        <v>90</v>
      </c>
      <c r="BJ194" t="s">
        <v>90</v>
      </c>
      <c r="BK194" t="s">
        <v>90</v>
      </c>
      <c r="BL194" t="s">
        <v>89</v>
      </c>
      <c r="BM194" t="s">
        <v>86</v>
      </c>
      <c r="BN194" t="s">
        <v>90</v>
      </c>
      <c r="BO194" t="s">
        <v>89</v>
      </c>
    </row>
    <row r="195" spans="1:67" x14ac:dyDescent="0.25">
      <c r="A195" t="s">
        <v>191</v>
      </c>
      <c r="E195" t="s">
        <v>191</v>
      </c>
      <c r="F195" t="s">
        <v>86</v>
      </c>
      <c r="G195" t="s">
        <v>86</v>
      </c>
      <c r="H195" t="s">
        <v>96</v>
      </c>
      <c r="I195" t="s">
        <v>86</v>
      </c>
      <c r="J195">
        <v>0.02</v>
      </c>
      <c r="K195" t="s">
        <v>86</v>
      </c>
      <c r="L195" t="s">
        <v>86</v>
      </c>
      <c r="M195" t="s">
        <v>86</v>
      </c>
      <c r="N195" t="s">
        <v>86</v>
      </c>
      <c r="O195" t="s">
        <v>86</v>
      </c>
      <c r="P195" t="s">
        <v>91</v>
      </c>
      <c r="Q195" t="s">
        <v>87</v>
      </c>
      <c r="R195" t="s">
        <v>88</v>
      </c>
      <c r="S195">
        <v>0</v>
      </c>
      <c r="T195" t="s">
        <v>86</v>
      </c>
      <c r="U195" t="s">
        <v>88</v>
      </c>
      <c r="V195" t="s">
        <v>88</v>
      </c>
      <c r="W195" t="s">
        <v>93</v>
      </c>
      <c r="X195" t="s">
        <v>90</v>
      </c>
      <c r="Y195" t="s">
        <v>89</v>
      </c>
      <c r="Z195" t="s">
        <v>90</v>
      </c>
      <c r="AA195">
        <v>0.1</v>
      </c>
      <c r="AB195" t="s">
        <v>90</v>
      </c>
      <c r="AC195" t="s">
        <v>88</v>
      </c>
      <c r="AD195" t="s">
        <v>89</v>
      </c>
      <c r="AE195" t="s">
        <v>90</v>
      </c>
      <c r="AF195" t="s">
        <v>93</v>
      </c>
      <c r="AG195" t="s">
        <v>90</v>
      </c>
      <c r="AH195" t="s">
        <v>92</v>
      </c>
      <c r="AI195" t="s">
        <v>89</v>
      </c>
      <c r="AJ195">
        <v>0.2</v>
      </c>
      <c r="AK195" t="s">
        <v>90</v>
      </c>
      <c r="AL195" t="s">
        <v>90</v>
      </c>
      <c r="AM195" t="s">
        <v>90</v>
      </c>
      <c r="AN195" t="s">
        <v>94</v>
      </c>
      <c r="AO195" t="s">
        <v>97</v>
      </c>
      <c r="AP195" t="s">
        <v>95</v>
      </c>
      <c r="AQ195" t="s">
        <v>94</v>
      </c>
      <c r="AR195" t="s">
        <v>95</v>
      </c>
      <c r="AS195" t="s">
        <v>86</v>
      </c>
      <c r="AT195" t="s">
        <v>95</v>
      </c>
      <c r="AU195" t="s">
        <v>94</v>
      </c>
      <c r="AV195" t="s">
        <v>98</v>
      </c>
      <c r="AW195" t="s">
        <v>86</v>
      </c>
      <c r="AX195" t="s">
        <v>95</v>
      </c>
      <c r="AY195" t="s">
        <v>86</v>
      </c>
    </row>
    <row r="196" spans="1:67" x14ac:dyDescent="0.25">
      <c r="A196" t="s">
        <v>191</v>
      </c>
      <c r="E196" t="s">
        <v>191</v>
      </c>
      <c r="F196" t="s">
        <v>86</v>
      </c>
      <c r="G196" t="s">
        <v>86</v>
      </c>
      <c r="H196" t="s">
        <v>96</v>
      </c>
      <c r="I196" t="s">
        <v>86</v>
      </c>
      <c r="J196" t="s">
        <v>86</v>
      </c>
      <c r="K196" t="s">
        <v>86</v>
      </c>
      <c r="L196" t="s">
        <v>86</v>
      </c>
      <c r="M196" t="s">
        <v>86</v>
      </c>
      <c r="N196" t="s">
        <v>86</v>
      </c>
      <c r="O196" t="s">
        <v>86</v>
      </c>
      <c r="P196" t="s">
        <v>91</v>
      </c>
      <c r="Q196" t="s">
        <v>87</v>
      </c>
      <c r="R196" t="s">
        <v>88</v>
      </c>
      <c r="S196">
        <v>0</v>
      </c>
      <c r="T196" t="s">
        <v>86</v>
      </c>
      <c r="U196" t="s">
        <v>88</v>
      </c>
      <c r="V196" t="s">
        <v>88</v>
      </c>
      <c r="W196" t="s">
        <v>93</v>
      </c>
      <c r="X196" t="s">
        <v>90</v>
      </c>
      <c r="Y196" t="s">
        <v>89</v>
      </c>
      <c r="Z196" t="s">
        <v>90</v>
      </c>
      <c r="AA196" t="s">
        <v>90</v>
      </c>
      <c r="AB196">
        <v>0.1</v>
      </c>
      <c r="AC196" t="s">
        <v>88</v>
      </c>
      <c r="AD196" t="s">
        <v>89</v>
      </c>
      <c r="AE196" t="s">
        <v>90</v>
      </c>
      <c r="AF196" t="s">
        <v>93</v>
      </c>
      <c r="AG196" t="s">
        <v>90</v>
      </c>
      <c r="AH196" t="s">
        <v>92</v>
      </c>
      <c r="AI196" t="s">
        <v>89</v>
      </c>
      <c r="AJ196">
        <v>0.2</v>
      </c>
      <c r="AK196" t="s">
        <v>90</v>
      </c>
      <c r="AL196" t="s">
        <v>90</v>
      </c>
      <c r="AM196" t="s">
        <v>90</v>
      </c>
      <c r="AN196" t="s">
        <v>94</v>
      </c>
      <c r="AO196" t="s">
        <v>97</v>
      </c>
      <c r="AP196" t="s">
        <v>95</v>
      </c>
      <c r="AQ196" t="s">
        <v>94</v>
      </c>
      <c r="AR196" t="s">
        <v>95</v>
      </c>
      <c r="AS196" t="s">
        <v>86</v>
      </c>
      <c r="AT196" t="s">
        <v>95</v>
      </c>
      <c r="AU196" t="s">
        <v>94</v>
      </c>
      <c r="AV196" t="s">
        <v>98</v>
      </c>
      <c r="AW196" t="s">
        <v>86</v>
      </c>
      <c r="AX196" t="s">
        <v>95</v>
      </c>
      <c r="AY196" t="s">
        <v>86</v>
      </c>
    </row>
    <row r="197" spans="1:67" x14ac:dyDescent="0.25">
      <c r="A197" t="s">
        <v>191</v>
      </c>
      <c r="E197" t="s">
        <v>191</v>
      </c>
      <c r="BB197" t="s">
        <v>90</v>
      </c>
      <c r="BC197" t="s">
        <v>90</v>
      </c>
      <c r="BD197" t="s">
        <v>90</v>
      </c>
      <c r="BE197" t="s">
        <v>88</v>
      </c>
      <c r="BF197" t="s">
        <v>90</v>
      </c>
      <c r="BG197" t="s">
        <v>89</v>
      </c>
      <c r="BH197" t="s">
        <v>90</v>
      </c>
      <c r="BI197" t="s">
        <v>90</v>
      </c>
      <c r="BJ197" t="s">
        <v>90</v>
      </c>
      <c r="BK197" t="s">
        <v>90</v>
      </c>
      <c r="BL197" t="s">
        <v>89</v>
      </c>
      <c r="BM197" t="s">
        <v>86</v>
      </c>
      <c r="BN197" t="s">
        <v>90</v>
      </c>
      <c r="BO197" t="s">
        <v>89</v>
      </c>
    </row>
    <row r="198" spans="1:67" x14ac:dyDescent="0.25">
      <c r="A198" t="s">
        <v>191</v>
      </c>
      <c r="E198" t="s">
        <v>191</v>
      </c>
      <c r="F198" t="s">
        <v>86</v>
      </c>
      <c r="G198" t="s">
        <v>86</v>
      </c>
      <c r="H198" t="s">
        <v>96</v>
      </c>
      <c r="I198" t="s">
        <v>86</v>
      </c>
      <c r="J198" t="s">
        <v>86</v>
      </c>
      <c r="K198" t="s">
        <v>86</v>
      </c>
      <c r="L198" t="s">
        <v>86</v>
      </c>
      <c r="M198" t="s">
        <v>86</v>
      </c>
      <c r="N198" t="s">
        <v>86</v>
      </c>
      <c r="O198" t="s">
        <v>86</v>
      </c>
      <c r="P198" t="s">
        <v>91</v>
      </c>
      <c r="Q198" t="s">
        <v>87</v>
      </c>
      <c r="R198" t="s">
        <v>88</v>
      </c>
      <c r="S198">
        <v>0</v>
      </c>
      <c r="T198" t="s">
        <v>86</v>
      </c>
      <c r="U198" t="s">
        <v>88</v>
      </c>
      <c r="V198" t="s">
        <v>88</v>
      </c>
      <c r="W198" t="s">
        <v>93</v>
      </c>
      <c r="X198" t="s">
        <v>90</v>
      </c>
      <c r="Y198" t="s">
        <v>89</v>
      </c>
      <c r="Z198" t="s">
        <v>90</v>
      </c>
      <c r="AA198" t="s">
        <v>90</v>
      </c>
      <c r="AB198" t="s">
        <v>90</v>
      </c>
      <c r="AC198" t="s">
        <v>88</v>
      </c>
      <c r="AD198" t="s">
        <v>89</v>
      </c>
      <c r="AE198" t="s">
        <v>90</v>
      </c>
      <c r="AF198" t="s">
        <v>93</v>
      </c>
      <c r="AG198" t="s">
        <v>90</v>
      </c>
      <c r="AH198" t="s">
        <v>92</v>
      </c>
      <c r="AI198" t="s">
        <v>89</v>
      </c>
      <c r="AJ198">
        <v>0.2</v>
      </c>
      <c r="AK198" t="s">
        <v>90</v>
      </c>
      <c r="AL198" t="s">
        <v>90</v>
      </c>
      <c r="AM198" t="s">
        <v>90</v>
      </c>
      <c r="AN198" t="s">
        <v>94</v>
      </c>
      <c r="AO198" t="s">
        <v>97</v>
      </c>
      <c r="AP198" t="s">
        <v>95</v>
      </c>
      <c r="AQ198" t="s">
        <v>94</v>
      </c>
      <c r="AR198" t="s">
        <v>95</v>
      </c>
      <c r="AS198" t="s">
        <v>86</v>
      </c>
      <c r="AT198" t="s">
        <v>95</v>
      </c>
      <c r="AU198" t="s">
        <v>94</v>
      </c>
      <c r="AV198" t="s">
        <v>98</v>
      </c>
      <c r="AW198" t="s">
        <v>86</v>
      </c>
      <c r="AX198" t="s">
        <v>95</v>
      </c>
      <c r="AY198" t="s">
        <v>86</v>
      </c>
    </row>
    <row r="199" spans="1:67" x14ac:dyDescent="0.25">
      <c r="A199" t="s">
        <v>191</v>
      </c>
      <c r="E199" t="s">
        <v>191</v>
      </c>
      <c r="BB199" t="s">
        <v>90</v>
      </c>
      <c r="BC199" t="s">
        <v>90</v>
      </c>
      <c r="BD199" t="s">
        <v>90</v>
      </c>
      <c r="BE199" t="s">
        <v>88</v>
      </c>
      <c r="BF199" t="s">
        <v>90</v>
      </c>
      <c r="BG199">
        <v>0.9</v>
      </c>
      <c r="BH199" t="s">
        <v>90</v>
      </c>
      <c r="BI199" t="s">
        <v>90</v>
      </c>
      <c r="BJ199" t="s">
        <v>90</v>
      </c>
      <c r="BK199" t="s">
        <v>90</v>
      </c>
      <c r="BL199" t="s">
        <v>89</v>
      </c>
      <c r="BM199" t="s">
        <v>86</v>
      </c>
      <c r="BN199" t="s">
        <v>90</v>
      </c>
      <c r="BO199" t="s">
        <v>89</v>
      </c>
    </row>
    <row r="200" spans="1:67" x14ac:dyDescent="0.25">
      <c r="A200" t="s">
        <v>191</v>
      </c>
      <c r="E200" t="s">
        <v>191</v>
      </c>
      <c r="F200" t="s">
        <v>86</v>
      </c>
      <c r="G200" t="s">
        <v>86</v>
      </c>
      <c r="H200" t="s">
        <v>96</v>
      </c>
      <c r="I200" t="s">
        <v>86</v>
      </c>
      <c r="J200" t="s">
        <v>86</v>
      </c>
      <c r="K200" t="s">
        <v>86</v>
      </c>
      <c r="L200" t="s">
        <v>86</v>
      </c>
      <c r="M200" t="s">
        <v>86</v>
      </c>
      <c r="N200" t="s">
        <v>86</v>
      </c>
      <c r="O200" t="s">
        <v>86</v>
      </c>
      <c r="P200" t="s">
        <v>91</v>
      </c>
      <c r="Q200" t="s">
        <v>87</v>
      </c>
      <c r="R200" t="s">
        <v>88</v>
      </c>
      <c r="S200">
        <v>0</v>
      </c>
      <c r="T200">
        <v>0.02</v>
      </c>
      <c r="U200" t="s">
        <v>88</v>
      </c>
      <c r="V200" t="s">
        <v>88</v>
      </c>
      <c r="W200" t="s">
        <v>93</v>
      </c>
      <c r="X200" t="s">
        <v>90</v>
      </c>
      <c r="Y200" t="s">
        <v>89</v>
      </c>
      <c r="Z200" t="s">
        <v>90</v>
      </c>
      <c r="AA200">
        <v>0.2</v>
      </c>
      <c r="AB200" t="s">
        <v>90</v>
      </c>
      <c r="AC200" t="s">
        <v>88</v>
      </c>
      <c r="AD200" t="s">
        <v>89</v>
      </c>
      <c r="AE200" t="s">
        <v>90</v>
      </c>
      <c r="AF200" t="s">
        <v>93</v>
      </c>
      <c r="AG200" t="s">
        <v>90</v>
      </c>
      <c r="AH200" t="s">
        <v>92</v>
      </c>
      <c r="AI200" t="s">
        <v>89</v>
      </c>
      <c r="AJ200" t="s">
        <v>90</v>
      </c>
      <c r="AK200" t="s">
        <v>90</v>
      </c>
      <c r="AL200" t="s">
        <v>90</v>
      </c>
      <c r="AM200" t="s">
        <v>90</v>
      </c>
      <c r="AN200" t="s">
        <v>94</v>
      </c>
      <c r="AO200" t="s">
        <v>97</v>
      </c>
      <c r="AP200" t="s">
        <v>95</v>
      </c>
      <c r="AQ200" t="s">
        <v>94</v>
      </c>
      <c r="AR200" t="s">
        <v>95</v>
      </c>
      <c r="AS200" t="s">
        <v>86</v>
      </c>
      <c r="AT200" t="s">
        <v>95</v>
      </c>
      <c r="AU200" t="s">
        <v>94</v>
      </c>
      <c r="AV200" t="s">
        <v>98</v>
      </c>
      <c r="AW200" t="s">
        <v>86</v>
      </c>
      <c r="AX200" t="s">
        <v>95</v>
      </c>
      <c r="AY200" t="s">
        <v>86</v>
      </c>
    </row>
    <row r="201" spans="1:67" x14ac:dyDescent="0.25">
      <c r="A201" t="s">
        <v>192</v>
      </c>
    </row>
    <row r="202" spans="1:67" x14ac:dyDescent="0.25">
      <c r="A202" t="s">
        <v>193</v>
      </c>
      <c r="E202" t="s">
        <v>194</v>
      </c>
      <c r="F202">
        <v>66.69</v>
      </c>
      <c r="G202">
        <v>16.079999999999998</v>
      </c>
      <c r="H202">
        <v>3.65</v>
      </c>
      <c r="I202">
        <v>0.98</v>
      </c>
      <c r="J202">
        <v>3.49</v>
      </c>
      <c r="K202">
        <v>3.76</v>
      </c>
      <c r="L202">
        <v>3.71</v>
      </c>
      <c r="M202">
        <v>0.4</v>
      </c>
      <c r="N202">
        <v>0.17</v>
      </c>
      <c r="O202">
        <v>0.11</v>
      </c>
      <c r="P202" t="s">
        <v>91</v>
      </c>
      <c r="Q202" t="s">
        <v>87</v>
      </c>
      <c r="R202">
        <v>5</v>
      </c>
      <c r="S202">
        <v>0.7</v>
      </c>
      <c r="T202">
        <v>99.72</v>
      </c>
      <c r="U202">
        <v>1015</v>
      </c>
      <c r="V202" t="s">
        <v>88</v>
      </c>
      <c r="W202">
        <v>4.2</v>
      </c>
      <c r="X202">
        <v>5.9</v>
      </c>
      <c r="Y202">
        <v>20.3</v>
      </c>
      <c r="Z202">
        <v>4.5</v>
      </c>
      <c r="AA202">
        <v>25.1</v>
      </c>
      <c r="AB202">
        <v>140.69999999999999</v>
      </c>
      <c r="AC202">
        <v>1</v>
      </c>
      <c r="AD202">
        <v>830.7</v>
      </c>
      <c r="AE202">
        <v>1.5</v>
      </c>
      <c r="AF202">
        <v>10.7</v>
      </c>
      <c r="AG202">
        <v>3.2</v>
      </c>
      <c r="AH202">
        <v>55</v>
      </c>
      <c r="AI202" t="s">
        <v>89</v>
      </c>
      <c r="AJ202">
        <v>158.30000000000001</v>
      </c>
      <c r="AK202">
        <v>18.7</v>
      </c>
      <c r="AL202">
        <v>41.3</v>
      </c>
      <c r="AM202">
        <v>78.099999999999994</v>
      </c>
      <c r="AN202">
        <v>8.6199999999999992</v>
      </c>
      <c r="AO202">
        <v>30.6</v>
      </c>
      <c r="AP202">
        <v>4.7300000000000004</v>
      </c>
      <c r="AQ202">
        <v>1.32</v>
      </c>
      <c r="AR202">
        <v>3.83</v>
      </c>
      <c r="AS202">
        <v>0.55000000000000004</v>
      </c>
      <c r="AT202">
        <v>2.95</v>
      </c>
      <c r="AU202">
        <v>0.62</v>
      </c>
      <c r="AV202">
        <v>1.92</v>
      </c>
      <c r="AW202">
        <v>0.28999999999999998</v>
      </c>
      <c r="AX202">
        <v>1.99</v>
      </c>
      <c r="AY202">
        <v>0.36</v>
      </c>
      <c r="AZ202">
        <v>0.02</v>
      </c>
      <c r="BA202" t="s">
        <v>94</v>
      </c>
      <c r="BB202">
        <v>1.2</v>
      </c>
      <c r="BC202">
        <v>3.4</v>
      </c>
      <c r="BD202">
        <v>2.6</v>
      </c>
      <c r="BE202">
        <v>47</v>
      </c>
      <c r="BF202">
        <v>3</v>
      </c>
      <c r="BG202">
        <v>0.5</v>
      </c>
      <c r="BH202" t="s">
        <v>90</v>
      </c>
      <c r="BI202">
        <v>0.1</v>
      </c>
      <c r="BJ202" t="s">
        <v>90</v>
      </c>
      <c r="BK202" t="s">
        <v>90</v>
      </c>
      <c r="BL202">
        <v>4.0999999999999996</v>
      </c>
      <c r="BM202">
        <v>0.04</v>
      </c>
      <c r="BN202">
        <v>0.3</v>
      </c>
      <c r="BO202" t="s">
        <v>89</v>
      </c>
    </row>
    <row r="203" spans="1:67" x14ac:dyDescent="0.25">
      <c r="A203" t="s">
        <v>193</v>
      </c>
      <c r="E203" t="s">
        <v>194</v>
      </c>
      <c r="F203">
        <v>65.55</v>
      </c>
      <c r="G203">
        <v>16.32</v>
      </c>
      <c r="H203">
        <v>4</v>
      </c>
      <c r="I203">
        <v>1.35</v>
      </c>
      <c r="J203">
        <v>4.07</v>
      </c>
      <c r="K203">
        <v>3.58</v>
      </c>
      <c r="L203">
        <v>3.1</v>
      </c>
      <c r="M203">
        <v>0.45</v>
      </c>
      <c r="N203">
        <v>0.2</v>
      </c>
      <c r="O203">
        <v>0.1</v>
      </c>
      <c r="P203" t="s">
        <v>91</v>
      </c>
      <c r="Q203" t="s">
        <v>87</v>
      </c>
      <c r="R203">
        <v>6</v>
      </c>
      <c r="S203">
        <v>1</v>
      </c>
      <c r="T203">
        <v>99.71</v>
      </c>
      <c r="U203">
        <v>844</v>
      </c>
      <c r="V203" t="s">
        <v>88</v>
      </c>
      <c r="W203">
        <v>4.9000000000000004</v>
      </c>
      <c r="X203">
        <v>5.5</v>
      </c>
      <c r="Y203">
        <v>19</v>
      </c>
      <c r="Z203">
        <v>3.9</v>
      </c>
      <c r="AA203">
        <v>24</v>
      </c>
      <c r="AB203">
        <v>122.3</v>
      </c>
      <c r="AC203">
        <v>2</v>
      </c>
      <c r="AD203">
        <v>785.4</v>
      </c>
      <c r="AE203">
        <v>1.5</v>
      </c>
      <c r="AF203">
        <v>17</v>
      </c>
      <c r="AG203">
        <v>5.4</v>
      </c>
      <c r="AH203">
        <v>61</v>
      </c>
      <c r="AI203" t="s">
        <v>89</v>
      </c>
      <c r="AJ203">
        <v>142.19999999999999</v>
      </c>
      <c r="AK203">
        <v>17.600000000000001</v>
      </c>
      <c r="AL203">
        <v>102.6</v>
      </c>
      <c r="AM203">
        <v>163.5</v>
      </c>
      <c r="AN203">
        <v>15.53</v>
      </c>
      <c r="AO203">
        <v>48.6</v>
      </c>
      <c r="AP203">
        <v>6.2</v>
      </c>
      <c r="AQ203">
        <v>1.25</v>
      </c>
      <c r="AR203">
        <v>4.53</v>
      </c>
      <c r="AS203">
        <v>0.6</v>
      </c>
      <c r="AT203">
        <v>3.29</v>
      </c>
      <c r="AU203">
        <v>0.69</v>
      </c>
      <c r="AV203">
        <v>1.97</v>
      </c>
      <c r="AW203">
        <v>0.31</v>
      </c>
      <c r="AX203">
        <v>2.09</v>
      </c>
      <c r="AY203">
        <v>0.35</v>
      </c>
      <c r="AZ203">
        <v>0.03</v>
      </c>
      <c r="BA203" t="s">
        <v>94</v>
      </c>
      <c r="BB203">
        <v>0.7</v>
      </c>
      <c r="BC203">
        <v>4.2</v>
      </c>
      <c r="BD203">
        <v>1.9</v>
      </c>
      <c r="BE203">
        <v>46</v>
      </c>
      <c r="BF203">
        <v>4.5999999999999996</v>
      </c>
      <c r="BG203">
        <v>1.1000000000000001</v>
      </c>
      <c r="BH203" t="s">
        <v>90</v>
      </c>
      <c r="BI203" t="s">
        <v>90</v>
      </c>
      <c r="BJ203" t="s">
        <v>90</v>
      </c>
      <c r="BK203" t="s">
        <v>90</v>
      </c>
      <c r="BL203" t="s">
        <v>89</v>
      </c>
      <c r="BM203" t="s">
        <v>86</v>
      </c>
      <c r="BN203">
        <v>0.4</v>
      </c>
      <c r="BO203" t="s">
        <v>89</v>
      </c>
    </row>
    <row r="206" spans="1:67" x14ac:dyDescent="0.25">
      <c r="A206" t="s">
        <v>212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A27" sqref="A26:F29"/>
    </sheetView>
  </sheetViews>
  <sheetFormatPr defaultRowHeight="15" x14ac:dyDescent="0.25"/>
  <cols>
    <col min="6" max="6" width="9.140625" style="26"/>
  </cols>
  <sheetData>
    <row r="1" spans="1:4" x14ac:dyDescent="0.25">
      <c r="A1" s="3" t="s">
        <v>99</v>
      </c>
      <c r="B1" s="6" t="s">
        <v>196</v>
      </c>
      <c r="C1" s="11"/>
      <c r="D1" s="11">
        <v>1427.3</v>
      </c>
    </row>
    <row r="2" spans="1:4" ht="15.75" thickBot="1" x14ac:dyDescent="0.3">
      <c r="A2" s="7" t="s">
        <v>100</v>
      </c>
      <c r="B2" s="8" t="s">
        <v>196</v>
      </c>
      <c r="C2" s="9"/>
      <c r="D2" s="12">
        <v>1431.8</v>
      </c>
    </row>
    <row r="3" spans="1:4" x14ac:dyDescent="0.25">
      <c r="A3" s="3" t="s">
        <v>101</v>
      </c>
      <c r="B3" s="6" t="s">
        <v>208</v>
      </c>
      <c r="C3" s="11"/>
      <c r="D3" s="11">
        <v>1434.3</v>
      </c>
    </row>
    <row r="4" spans="1:4" x14ac:dyDescent="0.25">
      <c r="A4" s="7" t="s">
        <v>102</v>
      </c>
      <c r="B4" s="8" t="s">
        <v>208</v>
      </c>
      <c r="C4" s="12"/>
      <c r="D4" s="12">
        <v>1438.9</v>
      </c>
    </row>
    <row r="5" spans="1:4" x14ac:dyDescent="0.25">
      <c r="A5" s="7" t="s">
        <v>103</v>
      </c>
      <c r="B5" s="8" t="s">
        <v>208</v>
      </c>
      <c r="C5" s="12"/>
      <c r="D5" s="12">
        <v>1441.8</v>
      </c>
    </row>
    <row r="6" spans="1:4" x14ac:dyDescent="0.25">
      <c r="A6" s="7" t="s">
        <v>104</v>
      </c>
      <c r="B6" s="8" t="s">
        <v>208</v>
      </c>
      <c r="C6" s="12"/>
      <c r="D6" s="12">
        <v>1446.4</v>
      </c>
    </row>
    <row r="7" spans="1:4" x14ac:dyDescent="0.25">
      <c r="A7" s="7" t="s">
        <v>105</v>
      </c>
      <c r="B7" s="8" t="s">
        <v>208</v>
      </c>
      <c r="C7" s="9"/>
      <c r="D7" s="12">
        <v>1449.3</v>
      </c>
    </row>
    <row r="8" spans="1:4" x14ac:dyDescent="0.25">
      <c r="A8" s="7" t="s">
        <v>106</v>
      </c>
      <c r="B8" s="8" t="s">
        <v>208</v>
      </c>
      <c r="C8" s="9"/>
      <c r="D8" s="12">
        <v>1453</v>
      </c>
    </row>
    <row r="9" spans="1:4" x14ac:dyDescent="0.25">
      <c r="A9" s="7" t="s">
        <v>107</v>
      </c>
      <c r="B9" s="8" t="s">
        <v>208</v>
      </c>
      <c r="C9" s="9"/>
      <c r="D9" s="12">
        <v>1456.5</v>
      </c>
    </row>
    <row r="10" spans="1:4" x14ac:dyDescent="0.25">
      <c r="A10" s="7" t="s">
        <v>108</v>
      </c>
      <c r="B10" s="8" t="s">
        <v>208</v>
      </c>
      <c r="C10" s="9"/>
      <c r="D10" s="12">
        <v>1460.6</v>
      </c>
    </row>
    <row r="11" spans="1:4" x14ac:dyDescent="0.25">
      <c r="A11" s="7" t="s">
        <v>109</v>
      </c>
      <c r="B11" s="8" t="s">
        <v>208</v>
      </c>
      <c r="C11" s="9"/>
      <c r="D11" s="12">
        <v>1463.6</v>
      </c>
    </row>
    <row r="12" spans="1:4" x14ac:dyDescent="0.25">
      <c r="A12" s="7" t="s">
        <v>110</v>
      </c>
      <c r="B12" s="8" t="s">
        <v>208</v>
      </c>
      <c r="C12" s="9"/>
      <c r="D12" s="12">
        <v>1468.1</v>
      </c>
    </row>
    <row r="13" spans="1:4" x14ac:dyDescent="0.25">
      <c r="A13" s="7" t="s">
        <v>111</v>
      </c>
      <c r="B13" s="8" t="s">
        <v>208</v>
      </c>
      <c r="C13" s="9"/>
      <c r="D13" s="12">
        <v>1471.6</v>
      </c>
    </row>
    <row r="14" spans="1:4" x14ac:dyDescent="0.25">
      <c r="A14" s="7" t="s">
        <v>112</v>
      </c>
      <c r="B14" s="8" t="s">
        <v>208</v>
      </c>
      <c r="C14" s="9"/>
      <c r="D14" s="12">
        <v>1474.7</v>
      </c>
    </row>
    <row r="15" spans="1:4" x14ac:dyDescent="0.25">
      <c r="A15" s="7" t="s">
        <v>113</v>
      </c>
      <c r="B15" s="8" t="s">
        <v>208</v>
      </c>
      <c r="C15" s="9"/>
      <c r="D15" s="12">
        <v>1481.4</v>
      </c>
    </row>
    <row r="16" spans="1:4" x14ac:dyDescent="0.25">
      <c r="A16" s="7" t="s">
        <v>114</v>
      </c>
      <c r="B16" s="8" t="s">
        <v>208</v>
      </c>
      <c r="C16" s="9"/>
      <c r="D16" s="12">
        <v>1484</v>
      </c>
    </row>
    <row r="17" spans="1:6" x14ac:dyDescent="0.25">
      <c r="A17" s="7" t="s">
        <v>115</v>
      </c>
      <c r="B17" s="8" t="s">
        <v>208</v>
      </c>
      <c r="C17" s="9"/>
      <c r="D17" s="12">
        <v>1488.3</v>
      </c>
    </row>
    <row r="18" spans="1:6" x14ac:dyDescent="0.25">
      <c r="A18" s="7" t="s">
        <v>116</v>
      </c>
      <c r="B18" s="8" t="s">
        <v>208</v>
      </c>
      <c r="C18" s="9"/>
      <c r="D18" s="12">
        <v>1491.5</v>
      </c>
      <c r="E18">
        <f>F18*0.3048</f>
        <v>454.64464186046513</v>
      </c>
      <c r="F18" s="26">
        <f>1489+(D18-1489)*45/43</f>
        <v>1491.6162790697674</v>
      </c>
    </row>
    <row r="19" spans="1:6" x14ac:dyDescent="0.25">
      <c r="A19" s="7" t="s">
        <v>117</v>
      </c>
      <c r="B19" s="8" t="s">
        <v>208</v>
      </c>
      <c r="C19" s="9"/>
      <c r="D19" s="12">
        <v>1496.4</v>
      </c>
      <c r="E19">
        <f t="shared" ref="E19:E24" si="0">F19*0.3048</f>
        <v>456.20762790697677</v>
      </c>
      <c r="F19" s="26">
        <f t="shared" ref="F19:F29" si="1">1489+(D19-1489)*45/43</f>
        <v>1496.7441860465117</v>
      </c>
    </row>
    <row r="20" spans="1:6" x14ac:dyDescent="0.25">
      <c r="A20" s="7" t="s">
        <v>118</v>
      </c>
      <c r="B20" s="8" t="s">
        <v>208</v>
      </c>
      <c r="C20" s="9"/>
      <c r="D20" s="12">
        <v>1498.7</v>
      </c>
      <c r="E20">
        <f t="shared" si="0"/>
        <v>456.94127441860468</v>
      </c>
      <c r="F20" s="26">
        <f t="shared" si="1"/>
        <v>1499.1511627906978</v>
      </c>
    </row>
    <row r="21" spans="1:6" x14ac:dyDescent="0.25">
      <c r="A21" s="7" t="s">
        <v>119</v>
      </c>
      <c r="B21" s="8" t="s">
        <v>208</v>
      </c>
      <c r="C21" s="9"/>
      <c r="D21" s="12">
        <v>1502.5</v>
      </c>
      <c r="E21">
        <f t="shared" si="0"/>
        <v>458.15338604651168</v>
      </c>
      <c r="F21" s="26">
        <f t="shared" si="1"/>
        <v>1503.1279069767443</v>
      </c>
    </row>
    <row r="22" spans="1:6" x14ac:dyDescent="0.25">
      <c r="A22" s="7" t="s">
        <v>120</v>
      </c>
      <c r="B22" s="8" t="s">
        <v>208</v>
      </c>
      <c r="C22" s="9"/>
      <c r="D22" s="12">
        <v>1506.2</v>
      </c>
      <c r="E22">
        <f t="shared" si="0"/>
        <v>459.33360000000005</v>
      </c>
      <c r="F22" s="26">
        <f t="shared" si="1"/>
        <v>1507</v>
      </c>
    </row>
    <row r="23" spans="1:6" x14ac:dyDescent="0.25">
      <c r="A23" s="7" t="s">
        <v>121</v>
      </c>
      <c r="B23" s="8" t="s">
        <v>208</v>
      </c>
      <c r="C23" s="9"/>
      <c r="D23" s="12">
        <v>1526.6</v>
      </c>
      <c r="E23">
        <f t="shared" si="0"/>
        <v>465.84072558139536</v>
      </c>
      <c r="F23" s="26">
        <f t="shared" si="1"/>
        <v>1528.3488372093022</v>
      </c>
    </row>
    <row r="24" spans="1:6" x14ac:dyDescent="0.25">
      <c r="A24" s="7" t="s">
        <v>122</v>
      </c>
      <c r="B24" s="8" t="s">
        <v>208</v>
      </c>
      <c r="C24" s="9"/>
      <c r="D24" s="12">
        <v>1529</v>
      </c>
      <c r="E24">
        <f t="shared" si="0"/>
        <v>466.60626976744192</v>
      </c>
      <c r="F24" s="26">
        <f t="shared" si="1"/>
        <v>1530.8604651162791</v>
      </c>
    </row>
    <row r="26" spans="1:6" x14ac:dyDescent="0.25">
      <c r="D26" s="12">
        <v>1530</v>
      </c>
      <c r="F26" s="26">
        <f t="shared" si="1"/>
        <v>1531.9069767441861</v>
      </c>
    </row>
    <row r="27" spans="1:6" x14ac:dyDescent="0.25">
      <c r="D27" s="12">
        <v>1531</v>
      </c>
      <c r="F27" s="26">
        <f t="shared" si="1"/>
        <v>1532.953488372093</v>
      </c>
    </row>
    <row r="28" spans="1:6" x14ac:dyDescent="0.25">
      <c r="D28" s="12">
        <v>1532.1</v>
      </c>
      <c r="F28" s="26">
        <f t="shared" si="1"/>
        <v>1534.1046511627906</v>
      </c>
    </row>
    <row r="29" spans="1:6" x14ac:dyDescent="0.25">
      <c r="D29" s="12">
        <v>1533.8</v>
      </c>
      <c r="F29" s="26">
        <f t="shared" si="1"/>
        <v>1535.8837209302326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6" ma:contentTypeDescription="Create a new document." ma:contentTypeScope="" ma:versionID="3300d559e42ad9012369fa38d929c79d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90b0c809b3eb4919500a739cea564919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22DBA063-6A5B-407F-A2D5-CB1BE694BA36}"/>
</file>

<file path=customXml/itemProps2.xml><?xml version="1.0" encoding="utf-8"?>
<ds:datastoreItem xmlns:ds="http://schemas.openxmlformats.org/officeDocument/2006/customXml" ds:itemID="{8A815B81-4710-4B70-AB62-002BBEB5F8A2}"/>
</file>

<file path=customXml/itemProps3.xml><?xml version="1.0" encoding="utf-8"?>
<ds:datastoreItem xmlns:ds="http://schemas.openxmlformats.org/officeDocument/2006/customXml" ds:itemID="{656C61E5-29C6-4052-8948-8DAA30361E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VAN14002511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Kabanov, Pavel</dc:creator>
  <cp:lastModifiedBy>Sargent, David</cp:lastModifiedBy>
  <cp:lastPrinted>2015-09-28T20:18:27Z</cp:lastPrinted>
  <dcterms:created xsi:type="dcterms:W3CDTF">2015-01-15T17:18:35Z</dcterms:created>
  <dcterms:modified xsi:type="dcterms:W3CDTF">2015-10-06T16:41:59Z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